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765" activeTab="0"/>
  </bookViews>
  <sheets>
    <sheet name="Ａ６通所型サービス" sheetId="1" r:id="rId1"/>
    <sheet name="Ａ７通所型サービス" sheetId="2" r:id="rId2"/>
  </sheets>
  <definedNames>
    <definedName name="_xlnm.Print_Area" localSheetId="0">'Ａ６通所型サービス'!$A$1:$K$51</definedName>
    <definedName name="_xlnm.Print_Area" localSheetId="1">'Ａ７通所型サービス'!$A$1:$K$6</definedName>
  </definedNames>
  <calcPr fullCalcOnLoad="1"/>
</workbook>
</file>

<file path=xl/sharedStrings.xml><?xml version="1.0" encoding="utf-8"?>
<sst xmlns="http://schemas.openxmlformats.org/spreadsheetml/2006/main" count="238" uniqueCount="140">
  <si>
    <t>サービス内容略称</t>
  </si>
  <si>
    <t>算定項目</t>
  </si>
  <si>
    <t>サービスコード</t>
  </si>
  <si>
    <t>種類</t>
  </si>
  <si>
    <t>項目</t>
  </si>
  <si>
    <t>算定単位</t>
  </si>
  <si>
    <t>合成
単位数</t>
  </si>
  <si>
    <t>1月につき</t>
  </si>
  <si>
    <t>1日につき</t>
  </si>
  <si>
    <t>1回につき</t>
  </si>
  <si>
    <t>事業対象者・要支援１</t>
  </si>
  <si>
    <t>事業対象者・要支援２</t>
  </si>
  <si>
    <t>中山間地域等に居住する者へのサービス提供加算</t>
  </si>
  <si>
    <t>ヘ　選択的サービス複数実施加算</t>
  </si>
  <si>
    <t>（1）選択的サービス複数実施加算（Ⅰ）</t>
  </si>
  <si>
    <t>（2）選択的サービス複数実施加算（Ⅱ）</t>
  </si>
  <si>
    <t>チ　サービス提供体制強化加算</t>
  </si>
  <si>
    <t>（1）サービス提供体制強化加算（Ⅰ）イ</t>
  </si>
  <si>
    <t>所定単位数の　5％　加算</t>
  </si>
  <si>
    <t>所定単位数の　5％　加算</t>
  </si>
  <si>
    <t>240　単位加算</t>
  </si>
  <si>
    <t>若年性認知症利用者受入加算</t>
  </si>
  <si>
    <t>100単位加算</t>
  </si>
  <si>
    <t>225単位加算</t>
  </si>
  <si>
    <t>ロ　生活機能向上グループ活動加算</t>
  </si>
  <si>
    <t>ハ　運動器機能向上加算</t>
  </si>
  <si>
    <t>ニ　栄養改善加算　</t>
  </si>
  <si>
    <t>ホ　口腔機能向上加算</t>
  </si>
  <si>
    <t>480単位加算</t>
  </si>
  <si>
    <t>栄養改善及び口腔機能向上　</t>
  </si>
  <si>
    <t>700単位加算</t>
  </si>
  <si>
    <t>運動器機能向上、栄養改善及び口腔機能向上</t>
  </si>
  <si>
    <t>120単位加算</t>
  </si>
  <si>
    <t>ト　事業所評価加算</t>
  </si>
  <si>
    <t>72単位加算</t>
  </si>
  <si>
    <t>144単位加算</t>
  </si>
  <si>
    <t>48単位加算</t>
  </si>
  <si>
    <t>96単位加算</t>
  </si>
  <si>
    <t>24単位加算</t>
  </si>
  <si>
    <t>事業対象者・要支援2</t>
  </si>
  <si>
    <t>(1)介護職員処遇改善加算(Ⅰ)　</t>
  </si>
  <si>
    <t>(3)介護職員処遇改善加算(Ⅲ)</t>
  </si>
  <si>
    <t>(4)介護職員処遇改善加算(Ⅳ)　</t>
  </si>
  <si>
    <t>定員超過の場合</t>
  </si>
  <si>
    <t>定員超過の場合
　　×　70％</t>
  </si>
  <si>
    <t>事業対象者・要支援１</t>
  </si>
  <si>
    <t>事業対象者・要支援２</t>
  </si>
  <si>
    <t>看護・介護職員が
欠員の場合
　　×　70％</t>
  </si>
  <si>
    <t>看護・介護職員が欠員の場合</t>
  </si>
  <si>
    <t>運動器機能向上及び栄養改善　　</t>
  </si>
  <si>
    <t>運動器機能向上及び口腔機能向上　　</t>
  </si>
  <si>
    <t>150単位加算</t>
  </si>
  <si>
    <t>(2)介護職員処遇改善加算(Ⅱ)</t>
  </si>
  <si>
    <t>Ａ６</t>
  </si>
  <si>
    <t>Ａ７</t>
  </si>
  <si>
    <t>１割負担の利用者の場合</t>
  </si>
  <si>
    <t>２割負担の利用者の場合</t>
  </si>
  <si>
    <t>イ　通所型サービス費（独自）</t>
  </si>
  <si>
    <t>通所型独自サービス１</t>
  </si>
  <si>
    <t>通所型独自サービス１日割</t>
  </si>
  <si>
    <t>通所型独自サービス２</t>
  </si>
  <si>
    <t>通所型独自サービス２日割</t>
  </si>
  <si>
    <t>通所型独自サービス中山間地域等提供加算</t>
  </si>
  <si>
    <t>通所型独自サービス中山間地域等加算日割</t>
  </si>
  <si>
    <t>通所型独自サービス若年性認知症受入加算</t>
  </si>
  <si>
    <t>通所型独自サービス同一建物減算１</t>
  </si>
  <si>
    <t>通所型独自サービス同一建物減算２</t>
  </si>
  <si>
    <t>通所型独自生活向上グループ活動加算</t>
  </si>
  <si>
    <t>通所型独自サービス運動器機能向上加算</t>
  </si>
  <si>
    <t>通所型独自サービス栄養改善加算</t>
  </si>
  <si>
    <t>通所型独自サービス口腔機能向上加算</t>
  </si>
  <si>
    <t>通所型独自複数サービス実施加算Ⅰ１</t>
  </si>
  <si>
    <t>通所型独自複数サービス実施加算Ⅰ２</t>
  </si>
  <si>
    <t>通所型独自複数サービス実施加算Ⅰ３</t>
  </si>
  <si>
    <t>通所型独自複数サービス実施加算Ⅱ</t>
  </si>
  <si>
    <t>通所型独自サービス事業所評価加算</t>
  </si>
  <si>
    <t>通所型独自サービス提供体制加算Ⅰ１１</t>
  </si>
  <si>
    <t>通所型独自サービス提供体制加算Ⅰ１２</t>
  </si>
  <si>
    <t>通所型独自サービス提供体制加算Ⅰ２１</t>
  </si>
  <si>
    <t>通所型独自サービス提供体制加算Ⅰ２２</t>
  </si>
  <si>
    <t>通所型独自サービス提供体制加算Ⅱ１</t>
  </si>
  <si>
    <t>通所型独自サービス提供体制加算Ⅱ２</t>
  </si>
  <si>
    <t>通所型独自サービス処遇改善加算Ⅰ</t>
  </si>
  <si>
    <t>通所型独自サービス処遇改善加算Ⅱ</t>
  </si>
  <si>
    <t>通所型独自サービス処遇改善加算Ⅲ</t>
  </si>
  <si>
    <t>通所型独自サービス処遇改善加算Ⅳ</t>
  </si>
  <si>
    <t>通所型独自サービス１・定超</t>
  </si>
  <si>
    <t>通所型独自サービス１日割・定超</t>
  </si>
  <si>
    <t>通所型独自サービス２・定超</t>
  </si>
  <si>
    <t>通所型独自サービス２日割・定超</t>
  </si>
  <si>
    <t>通所型独自サービス１・人欠</t>
  </si>
  <si>
    <t>通所型独自サービス１日割・人欠</t>
  </si>
  <si>
    <t>通所型独自サービス２・人欠</t>
  </si>
  <si>
    <t>通所型独自サービス２日割・人欠</t>
  </si>
  <si>
    <t>（2）サービス提供体制強化加算（Ⅰ）ロ</t>
  </si>
  <si>
    <t>（3）サービス提供体制強化加算（Ⅱ）</t>
  </si>
  <si>
    <t>Ａ７　通所型サービス（サービスＡ）サービスコード表　（緩和した基準によるサービス）</t>
  </si>
  <si>
    <t>上田市</t>
  </si>
  <si>
    <t>事業対象者・要支援１・要支援２（週1回まで）</t>
  </si>
  <si>
    <t>(5)介護職員処遇改善加算(Ⅴ)　</t>
  </si>
  <si>
    <t>（3）で算定した単位数の　　90％　加算</t>
  </si>
  <si>
    <t>（3）で算定した単位数の　　80％　加算</t>
  </si>
  <si>
    <t>所定単位数の23/1000　加算</t>
  </si>
  <si>
    <t>所定単位数の43/1000　加算</t>
  </si>
  <si>
    <t>所定単位数の59/1000　加算</t>
  </si>
  <si>
    <t>通所型独自サービス処遇改善加算Ⅴ</t>
  </si>
  <si>
    <t>Ａ６</t>
  </si>
  <si>
    <t>上田市</t>
  </si>
  <si>
    <t>通所型サービスA運動機能向上加算付（１割負担）</t>
  </si>
  <si>
    <t>通所型サービスA運動機能向上加算付（２割負担）</t>
  </si>
  <si>
    <t>通所型サービスA運動機能向上加算付（３割負担）</t>
  </si>
  <si>
    <t>３割負担の利用者の場合</t>
  </si>
  <si>
    <t>通所型独自サービス生活機能向上連携加算１</t>
  </si>
  <si>
    <t>通所型独自サービス生活機能向上連携加算２</t>
  </si>
  <si>
    <t>通所型独自サービス栄養スクリーニング加算</t>
  </si>
  <si>
    <t>リ　生活機能向上連携加算</t>
  </si>
  <si>
    <t>ヌ　栄養スクリーニング加算（６月に１回を限度）</t>
  </si>
  <si>
    <t>5単位加算</t>
  </si>
  <si>
    <t>200単位加算</t>
  </si>
  <si>
    <t>100単位加算</t>
  </si>
  <si>
    <t>1月につき</t>
  </si>
  <si>
    <t>運動器機能向上加算を算定している場合</t>
  </si>
  <si>
    <t>Ａ６　通所型サービス（独自）サービスコード表　</t>
  </si>
  <si>
    <t>ヲ　介護職員等特定処遇改善加算</t>
  </si>
  <si>
    <t>(1)介護職員等特定処遇改善加算(Ⅰ)　</t>
  </si>
  <si>
    <t>所定単位数の12/1000　加算</t>
  </si>
  <si>
    <t>所定単位数の10/1000　加算</t>
  </si>
  <si>
    <t>752単位減算</t>
  </si>
  <si>
    <t>通所型独自サービス特定処遇改善加算Ⅰ</t>
  </si>
  <si>
    <t>通所型独自サービス特定処遇改善加算Ⅱ</t>
  </si>
  <si>
    <t>376単位減算</t>
  </si>
  <si>
    <t>(2)介護職員等特定処遇改善加算(Ⅱ)　</t>
  </si>
  <si>
    <t>1,655単位</t>
  </si>
  <si>
    <r>
      <rPr>
        <sz val="11"/>
        <color indexed="8"/>
        <rFont val="ＭＳ Ｐゴシック"/>
        <family val="3"/>
      </rPr>
      <t>54</t>
    </r>
    <r>
      <rPr>
        <sz val="11"/>
        <color indexed="8"/>
        <rFont val="ＭＳ Ｐゴシック"/>
        <family val="3"/>
      </rPr>
      <t>単位</t>
    </r>
  </si>
  <si>
    <t>3,393単位</t>
  </si>
  <si>
    <r>
      <t>　　</t>
    </r>
    <r>
      <rPr>
        <sz val="11"/>
        <color indexed="10"/>
        <rFont val="ＭＳ Ｐゴシック"/>
        <family val="3"/>
      </rPr>
      <t>　　　</t>
    </r>
    <r>
      <rPr>
        <sz val="11"/>
        <color indexed="8"/>
        <rFont val="ＭＳ Ｐゴシック"/>
        <family val="3"/>
      </rPr>
      <t>　54単位</t>
    </r>
  </si>
  <si>
    <t>ル　介護職員処遇改善加算</t>
  </si>
  <si>
    <t>112単位</t>
  </si>
  <si>
    <t>　　　　　112単位</t>
  </si>
  <si>
    <t xml:space="preserve">
事業所と同一の建物に居住する者又は同一建物から利用する者に通所型サービス（独自）を行う場合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</si>
</sst>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0"/>
      <name val="ＭＳ Ｐゴシック"/>
      <family val="3"/>
    </font>
    <font>
      <sz val="11"/>
      <color indexed="8"/>
      <name val="ＭＳ Ｐゴシック"/>
      <family val="3"/>
    </font>
    <font>
      <sz val="10"/>
      <color indexed="8"/>
      <name val="ＭＳ Ｐゴシック"/>
      <family val="3"/>
    </font>
    <font>
      <sz val="6"/>
      <name val="ＭＳ Ｐゴシック"/>
      <family val="3"/>
    </font>
    <font>
      <sz val="11"/>
      <color indexed="10"/>
      <name val="ＭＳ Ｐゴシック"/>
      <family val="3"/>
    </font>
    <font>
      <sz val="11"/>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b/>
      <sz val="14"/>
      <color indexed="10"/>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b/>
      <sz val="14"/>
      <color theme="1"/>
      <name val="ＭＳ Ｐゴシック"/>
      <family val="3"/>
    </font>
    <font>
      <sz val="10"/>
      <color theme="1"/>
      <name val="ＭＳ Ｐゴシック"/>
      <family val="3"/>
    </font>
    <font>
      <sz val="11"/>
      <color theme="1"/>
      <name val="ＭＳ Ｐゴシック"/>
      <family val="3"/>
    </font>
    <font>
      <sz val="9"/>
      <color theme="1"/>
      <name val="ＭＳ Ｐゴシック"/>
      <family val="3"/>
    </font>
    <font>
      <b/>
      <sz val="14"/>
      <color rgb="FFFF0000"/>
      <name val="ＭＳ Ｐゴシック"/>
      <family val="3"/>
    </font>
    <font>
      <sz val="11"/>
      <color rgb="FFFF0000"/>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right/>
      <top style="thin"/>
      <bottom style="thin"/>
    </border>
    <border>
      <left/>
      <right/>
      <top style="thin"/>
      <bottom/>
    </border>
    <border>
      <left style="thin"/>
      <right/>
      <top/>
      <bottom style="thin"/>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2"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45">
    <xf numFmtId="0" fontId="0" fillId="0" borderId="0" xfId="0" applyAlignment="1">
      <alignment/>
    </xf>
    <xf numFmtId="0" fontId="47" fillId="0" borderId="0" xfId="0" applyFont="1" applyAlignment="1">
      <alignment/>
    </xf>
    <xf numFmtId="0" fontId="48" fillId="0" borderId="0" xfId="0" applyFont="1" applyAlignment="1">
      <alignment/>
    </xf>
    <xf numFmtId="0" fontId="49" fillId="0" borderId="10" xfId="0" applyFont="1" applyFill="1" applyBorder="1" applyAlignment="1">
      <alignment vertical="center" shrinkToFit="1"/>
    </xf>
    <xf numFmtId="0" fontId="49" fillId="0" borderId="11" xfId="0" applyFont="1" applyBorder="1" applyAlignment="1">
      <alignment/>
    </xf>
    <xf numFmtId="0" fontId="49" fillId="0" borderId="12" xfId="0" applyFont="1" applyBorder="1" applyAlignment="1">
      <alignment horizontal="right"/>
    </xf>
    <xf numFmtId="41" fontId="49" fillId="0" borderId="12" xfId="49" applyFont="1" applyBorder="1" applyAlignment="1">
      <alignment/>
    </xf>
    <xf numFmtId="41" fontId="49" fillId="0" borderId="10" xfId="49" applyFont="1" applyBorder="1" applyAlignment="1">
      <alignment/>
    </xf>
    <xf numFmtId="0" fontId="49" fillId="0" borderId="0" xfId="0" applyFont="1" applyBorder="1" applyAlignment="1">
      <alignment horizontal="center"/>
    </xf>
    <xf numFmtId="0" fontId="49" fillId="0" borderId="0" xfId="0" applyFont="1" applyFill="1" applyBorder="1" applyAlignment="1">
      <alignment vertical="center" shrinkToFit="1"/>
    </xf>
    <xf numFmtId="0" fontId="49" fillId="0" borderId="0" xfId="0" applyFont="1" applyBorder="1" applyAlignment="1">
      <alignment vertical="top" wrapText="1"/>
    </xf>
    <xf numFmtId="0" fontId="49" fillId="0" borderId="0" xfId="0" applyFont="1" applyBorder="1" applyAlignment="1">
      <alignment/>
    </xf>
    <xf numFmtId="0" fontId="50" fillId="0" borderId="0" xfId="0" applyFont="1" applyBorder="1" applyAlignment="1">
      <alignment vertical="top" wrapText="1"/>
    </xf>
    <xf numFmtId="41" fontId="49" fillId="0" borderId="0" xfId="49" applyFont="1" applyBorder="1" applyAlignment="1">
      <alignment/>
    </xf>
    <xf numFmtId="0" fontId="49" fillId="0" borderId="0" xfId="0" applyFont="1" applyBorder="1" applyAlignment="1">
      <alignment/>
    </xf>
    <xf numFmtId="0" fontId="49" fillId="0" borderId="0" xfId="0" applyFont="1" applyBorder="1" applyAlignment="1">
      <alignment vertical="top"/>
    </xf>
    <xf numFmtId="0" fontId="48" fillId="0" borderId="0" xfId="0" applyFont="1" applyBorder="1" applyAlignment="1">
      <alignment/>
    </xf>
    <xf numFmtId="0" fontId="49" fillId="0" borderId="10" xfId="0" applyFont="1" applyBorder="1" applyAlignment="1">
      <alignment horizontal="center"/>
    </xf>
    <xf numFmtId="0" fontId="49" fillId="0" borderId="13" xfId="0" applyFont="1" applyBorder="1" applyAlignment="1">
      <alignment horizontal="center" vertical="center"/>
    </xf>
    <xf numFmtId="0" fontId="49" fillId="0" borderId="13" xfId="0" applyFont="1" applyBorder="1" applyAlignment="1">
      <alignment horizontal="center" vertical="top"/>
    </xf>
    <xf numFmtId="0" fontId="49" fillId="0" borderId="10" xfId="0" applyFont="1" applyBorder="1" applyAlignment="1">
      <alignment/>
    </xf>
    <xf numFmtId="0" fontId="49" fillId="0" borderId="10" xfId="0" applyFont="1" applyBorder="1" applyAlignment="1">
      <alignment horizontal="right"/>
    </xf>
    <xf numFmtId="0" fontId="49" fillId="0" borderId="10" xfId="0" applyFont="1" applyBorder="1" applyAlignment="1">
      <alignment horizontal="center"/>
    </xf>
    <xf numFmtId="0" fontId="51" fillId="0" borderId="0" xfId="0" applyFont="1" applyAlignment="1">
      <alignment/>
    </xf>
    <xf numFmtId="41" fontId="52" fillId="0" borderId="10" xfId="49" applyFont="1" applyBorder="1" applyAlignment="1">
      <alignment/>
    </xf>
    <xf numFmtId="0" fontId="52" fillId="33" borderId="10" xfId="0" applyFont="1" applyFill="1" applyBorder="1" applyAlignment="1">
      <alignment vertical="center" shrinkToFit="1"/>
    </xf>
    <xf numFmtId="0" fontId="52" fillId="33" borderId="12" xfId="0" applyFont="1" applyFill="1" applyBorder="1" applyAlignment="1">
      <alignment horizontal="right" vertical="center" shrinkToFit="1"/>
    </xf>
    <xf numFmtId="0" fontId="49" fillId="0" borderId="10" xfId="0" applyFont="1" applyBorder="1" applyAlignment="1">
      <alignment horizontal="right" vertical="center" wrapText="1"/>
    </xf>
    <xf numFmtId="0" fontId="49" fillId="0" borderId="13" xfId="0" applyFont="1" applyBorder="1" applyAlignment="1">
      <alignment horizontal="center" vertical="top"/>
    </xf>
    <xf numFmtId="0" fontId="49"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Fill="1" applyBorder="1" applyAlignment="1">
      <alignment vertical="center" shrinkToFit="1"/>
    </xf>
    <xf numFmtId="0" fontId="5" fillId="0" borderId="12" xfId="0" applyFont="1" applyFill="1" applyBorder="1" applyAlignment="1">
      <alignment horizontal="right" vertical="center" wrapText="1"/>
    </xf>
    <xf numFmtId="41" fontId="5" fillId="0" borderId="10" xfId="49" applyFont="1" applyFill="1" applyBorder="1" applyAlignment="1">
      <alignment/>
    </xf>
    <xf numFmtId="0" fontId="5" fillId="0" borderId="12" xfId="0" applyFont="1" applyFill="1" applyBorder="1" applyAlignment="1">
      <alignment horizontal="right" vertical="center" shrinkToFit="1"/>
    </xf>
    <xf numFmtId="0" fontId="6" fillId="0" borderId="12" xfId="0" applyFont="1" applyFill="1" applyBorder="1" applyAlignment="1">
      <alignment horizontal="right" vertical="center"/>
    </xf>
    <xf numFmtId="0" fontId="5" fillId="0" borderId="10" xfId="0" applyFont="1" applyFill="1" applyBorder="1" applyAlignment="1">
      <alignment horizontal="left" vertical="center"/>
    </xf>
    <xf numFmtId="0" fontId="5" fillId="0" borderId="12" xfId="0" applyFont="1" applyBorder="1" applyAlignment="1">
      <alignment horizontal="right" vertical="center" wrapText="1"/>
    </xf>
    <xf numFmtId="41" fontId="5" fillId="0" borderId="10" xfId="49" applyFont="1" applyBorder="1" applyAlignment="1">
      <alignment/>
    </xf>
    <xf numFmtId="0" fontId="5" fillId="0" borderId="12" xfId="0" applyFont="1" applyBorder="1" applyAlignment="1">
      <alignment horizontal="right" vertical="top" wrapText="1"/>
    </xf>
    <xf numFmtId="0" fontId="5" fillId="0" borderId="12" xfId="0" applyFont="1" applyBorder="1" applyAlignment="1">
      <alignment horizontal="right"/>
    </xf>
    <xf numFmtId="0" fontId="5" fillId="0" borderId="12" xfId="0" applyFont="1" applyBorder="1" applyAlignment="1">
      <alignment horizontal="right" vertical="center" shrinkToFit="1"/>
    </xf>
    <xf numFmtId="0" fontId="49" fillId="0" borderId="10" xfId="0" applyFont="1" applyBorder="1" applyAlignment="1">
      <alignment horizontal="center" vertical="top"/>
    </xf>
    <xf numFmtId="0" fontId="49" fillId="33" borderId="11" xfId="0" applyFont="1" applyFill="1" applyBorder="1" applyAlignment="1">
      <alignment/>
    </xf>
    <xf numFmtId="0" fontId="4" fillId="33" borderId="12" xfId="0" applyFont="1" applyFill="1" applyBorder="1" applyAlignment="1">
      <alignment horizontal="right"/>
    </xf>
    <xf numFmtId="41" fontId="52" fillId="33" borderId="12" xfId="49" applyFont="1" applyFill="1" applyBorder="1" applyAlignment="1">
      <alignment/>
    </xf>
    <xf numFmtId="0" fontId="52" fillId="33" borderId="11" xfId="0" applyFont="1" applyFill="1" applyBorder="1" applyAlignment="1">
      <alignment/>
    </xf>
    <xf numFmtId="0" fontId="52" fillId="33" borderId="12" xfId="0" applyFont="1" applyFill="1" applyBorder="1" applyAlignment="1">
      <alignment horizontal="right"/>
    </xf>
    <xf numFmtId="0" fontId="52" fillId="33" borderId="10" xfId="0" applyFont="1" applyFill="1" applyBorder="1" applyAlignment="1">
      <alignment horizontal="center"/>
    </xf>
    <xf numFmtId="0" fontId="4" fillId="33" borderId="10" xfId="0" applyFont="1" applyFill="1" applyBorder="1" applyAlignment="1">
      <alignment horizontal="right" vertical="center" wrapText="1"/>
    </xf>
    <xf numFmtId="41" fontId="52" fillId="33" borderId="10" xfId="49" applyFont="1" applyFill="1" applyBorder="1" applyAlignment="1">
      <alignment/>
    </xf>
    <xf numFmtId="0" fontId="52" fillId="33" borderId="10" xfId="0" applyFont="1" applyFill="1" applyBorder="1" applyAlignment="1">
      <alignment horizontal="right" vertical="center" wrapText="1"/>
    </xf>
    <xf numFmtId="0" fontId="49" fillId="0" borderId="10" xfId="0" applyFont="1" applyBorder="1" applyAlignment="1">
      <alignment horizontal="center" vertical="center" shrinkToFit="1"/>
    </xf>
    <xf numFmtId="0" fontId="49" fillId="0" borderId="12" xfId="0" applyFont="1" applyBorder="1" applyAlignment="1">
      <alignment horizontal="center" vertical="center" wrapText="1"/>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vertical="top" wrapText="1"/>
    </xf>
    <xf numFmtId="0" fontId="49" fillId="0" borderId="16" xfId="0" applyFont="1" applyBorder="1" applyAlignment="1">
      <alignment vertical="top" wrapText="1"/>
    </xf>
    <xf numFmtId="0" fontId="49" fillId="0" borderId="17" xfId="0" applyFont="1" applyBorder="1" applyAlignment="1">
      <alignment vertical="top" wrapText="1"/>
    </xf>
    <xf numFmtId="0" fontId="49" fillId="0" borderId="18" xfId="0" applyFont="1" applyBorder="1" applyAlignment="1">
      <alignment vertical="top" wrapText="1"/>
    </xf>
    <xf numFmtId="0" fontId="49" fillId="0" borderId="10" xfId="0" applyFont="1" applyBorder="1" applyAlignment="1">
      <alignment horizontal="left" vertical="top" wrapText="1"/>
    </xf>
    <xf numFmtId="0" fontId="49" fillId="0" borderId="10" xfId="0" applyFont="1" applyBorder="1" applyAlignment="1">
      <alignment horizontal="left" vertical="top" shrinkToFit="1"/>
    </xf>
    <xf numFmtId="0" fontId="49" fillId="0" borderId="11" xfId="0" applyFont="1" applyBorder="1" applyAlignment="1">
      <alignment horizontal="left" vertical="center" wrapText="1"/>
    </xf>
    <xf numFmtId="0" fontId="49" fillId="0" borderId="19" xfId="0" applyFont="1" applyBorder="1" applyAlignment="1">
      <alignment horizontal="left" vertical="center" wrapText="1"/>
    </xf>
    <xf numFmtId="0" fontId="49" fillId="0" borderId="15" xfId="0" applyFont="1" applyBorder="1" applyAlignment="1">
      <alignment horizontal="left" vertical="top" indent="1" shrinkToFit="1"/>
    </xf>
    <xf numFmtId="0" fontId="49" fillId="0" borderId="20" xfId="0" applyFont="1" applyBorder="1" applyAlignment="1">
      <alignment horizontal="left" vertical="top" indent="1" shrinkToFit="1"/>
    </xf>
    <xf numFmtId="0" fontId="49" fillId="0" borderId="16" xfId="0" applyFont="1" applyBorder="1" applyAlignment="1">
      <alignment horizontal="left" vertical="top" indent="1" shrinkToFit="1"/>
    </xf>
    <xf numFmtId="0" fontId="49" fillId="0" borderId="17" xfId="0" applyFont="1" applyBorder="1" applyAlignment="1">
      <alignment horizontal="left" vertical="top" indent="1" shrinkToFit="1"/>
    </xf>
    <xf numFmtId="0" fontId="49" fillId="0" borderId="0" xfId="0" applyFont="1" applyBorder="1" applyAlignment="1">
      <alignment horizontal="left" vertical="top" indent="1" shrinkToFit="1"/>
    </xf>
    <xf numFmtId="0" fontId="49" fillId="0" borderId="18" xfId="0" applyFont="1" applyBorder="1" applyAlignment="1">
      <alignment horizontal="left" vertical="top" indent="1" shrinkToFit="1"/>
    </xf>
    <xf numFmtId="0" fontId="49" fillId="0" borderId="11"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10" xfId="0" applyFont="1" applyBorder="1" applyAlignment="1">
      <alignment horizontal="center" vertical="center" shrinkToFit="1"/>
    </xf>
    <xf numFmtId="0" fontId="49" fillId="0" borderId="10" xfId="0" applyFont="1" applyBorder="1" applyAlignment="1">
      <alignment horizontal="center" vertical="center"/>
    </xf>
    <xf numFmtId="0" fontId="49" fillId="0" borderId="15" xfId="0" applyFont="1" applyBorder="1" applyAlignment="1">
      <alignment horizontal="center" vertical="center"/>
    </xf>
    <xf numFmtId="0" fontId="49" fillId="0" borderId="20" xfId="0" applyFont="1" applyBorder="1" applyAlignment="1">
      <alignment horizontal="center" vertical="center"/>
    </xf>
    <xf numFmtId="0" fontId="49" fillId="0" borderId="16" xfId="0" applyFont="1" applyBorder="1" applyAlignment="1">
      <alignment horizontal="center" vertical="center"/>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11" xfId="0" applyFont="1" applyBorder="1" applyAlignment="1">
      <alignment horizontal="left" vertical="top" wrapText="1"/>
    </xf>
    <xf numFmtId="0" fontId="49" fillId="0" borderId="11" xfId="0" applyFont="1" applyBorder="1" applyAlignment="1">
      <alignment horizontal="left" vertical="center" shrinkToFit="1"/>
    </xf>
    <xf numFmtId="0" fontId="49" fillId="0" borderId="12" xfId="0" applyFont="1" applyBorder="1" applyAlignment="1">
      <alignment horizontal="left" vertical="center" shrinkToFit="1"/>
    </xf>
    <xf numFmtId="0" fontId="49" fillId="0" borderId="10" xfId="0" applyFont="1" applyBorder="1" applyAlignment="1">
      <alignment horizontal="left" vertical="center" shrinkToFit="1"/>
    </xf>
    <xf numFmtId="0" fontId="49" fillId="0" borderId="10" xfId="0" applyFont="1" applyBorder="1" applyAlignment="1">
      <alignment horizontal="left" vertical="center"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24" xfId="0" applyFont="1" applyBorder="1" applyAlignment="1">
      <alignment horizontal="left" vertical="top" wrapText="1"/>
    </xf>
    <xf numFmtId="0" fontId="49" fillId="0" borderId="11" xfId="0" applyFont="1" applyBorder="1" applyAlignment="1">
      <alignment horizontal="left" vertical="center" wrapText="1" indent="1"/>
    </xf>
    <xf numFmtId="0" fontId="49" fillId="0" borderId="19" xfId="0" applyFont="1" applyBorder="1" applyAlignment="1">
      <alignment horizontal="left" vertical="center" wrapText="1" indent="1"/>
    </xf>
    <xf numFmtId="0" fontId="49" fillId="0" borderId="15" xfId="0" applyFont="1" applyBorder="1" applyAlignment="1">
      <alignment horizontal="left" vertical="top" wrapText="1" indent="1" shrinkToFit="1"/>
    </xf>
    <xf numFmtId="0" fontId="49" fillId="0" borderId="20" xfId="0" applyFont="1" applyBorder="1" applyAlignment="1">
      <alignment horizontal="left" vertical="top" wrapText="1" indent="1" shrinkToFit="1"/>
    </xf>
    <xf numFmtId="0" fontId="49" fillId="0" borderId="16" xfId="0" applyFont="1" applyBorder="1" applyAlignment="1">
      <alignment horizontal="left" vertical="top" wrapText="1" indent="1" shrinkToFit="1"/>
    </xf>
    <xf numFmtId="0" fontId="49" fillId="0" borderId="21" xfId="0" applyFont="1" applyBorder="1" applyAlignment="1">
      <alignment horizontal="left" vertical="top" wrapText="1" indent="1" shrinkToFit="1"/>
    </xf>
    <xf numFmtId="0" fontId="49" fillId="0" borderId="22" xfId="0" applyFont="1" applyBorder="1" applyAlignment="1">
      <alignment horizontal="left" vertical="top" wrapText="1" indent="1" shrinkToFit="1"/>
    </xf>
    <xf numFmtId="0" fontId="49" fillId="0" borderId="23" xfId="0" applyFont="1" applyBorder="1" applyAlignment="1">
      <alignment horizontal="left" vertical="top" wrapText="1" indent="1" shrinkToFit="1"/>
    </xf>
    <xf numFmtId="0" fontId="52" fillId="33" borderId="15" xfId="0" applyFont="1" applyFill="1" applyBorder="1" applyAlignment="1">
      <alignment horizontal="left" vertical="top" wrapText="1"/>
    </xf>
    <xf numFmtId="0" fontId="53" fillId="33" borderId="16" xfId="0" applyFont="1" applyFill="1" applyBorder="1" applyAlignment="1">
      <alignment horizontal="left" vertical="top" wrapText="1"/>
    </xf>
    <xf numFmtId="0" fontId="53" fillId="33" borderId="21" xfId="0" applyFont="1" applyFill="1" applyBorder="1" applyAlignment="1">
      <alignment horizontal="left" vertical="top" wrapText="1"/>
    </xf>
    <xf numFmtId="0" fontId="53" fillId="33" borderId="23"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9" fillId="0" borderId="15" xfId="0" applyFont="1" applyBorder="1" applyAlignment="1">
      <alignment horizontal="left" vertical="top" wrapText="1"/>
    </xf>
    <xf numFmtId="0" fontId="49" fillId="0" borderId="16" xfId="0" applyFont="1" applyBorder="1" applyAlignment="1">
      <alignment horizontal="left" vertical="top" wrapText="1"/>
    </xf>
    <xf numFmtId="0" fontId="49" fillId="0" borderId="17" xfId="0" applyFont="1" applyBorder="1" applyAlignment="1">
      <alignment horizontal="left" vertical="top" wrapText="1"/>
    </xf>
    <xf numFmtId="0" fontId="49" fillId="0" borderId="18" xfId="0" applyFont="1" applyBorder="1" applyAlignment="1">
      <alignment horizontal="left" vertical="top" wrapText="1"/>
    </xf>
    <xf numFmtId="0" fontId="49" fillId="0" borderId="21" xfId="0" applyFont="1" applyBorder="1" applyAlignment="1">
      <alignment horizontal="left" vertical="top" wrapText="1"/>
    </xf>
    <xf numFmtId="0" fontId="49" fillId="0" borderId="23" xfId="0" applyFont="1" applyBorder="1" applyAlignment="1">
      <alignment horizontal="left" vertical="top" wrapText="1"/>
    </xf>
    <xf numFmtId="0" fontId="49" fillId="0" borderId="11" xfId="0" applyFont="1" applyBorder="1" applyAlignment="1">
      <alignment horizontal="left"/>
    </xf>
    <xf numFmtId="0" fontId="49" fillId="0" borderId="19" xfId="0" applyFont="1" applyBorder="1" applyAlignment="1">
      <alignment horizontal="left"/>
    </xf>
    <xf numFmtId="0" fontId="49" fillId="0" borderId="10" xfId="0" applyFont="1" applyBorder="1" applyAlignment="1">
      <alignment horizontal="center"/>
    </xf>
    <xf numFmtId="0" fontId="5" fillId="0" borderId="11"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3" xfId="0" applyFont="1" applyFill="1" applyBorder="1" applyAlignment="1">
      <alignment horizontal="left" vertical="top" wrapText="1"/>
    </xf>
    <xf numFmtId="0" fontId="52" fillId="33" borderId="11" xfId="0" applyFont="1" applyFill="1" applyBorder="1" applyAlignment="1">
      <alignment horizontal="left" vertical="center" shrinkToFit="1"/>
    </xf>
    <xf numFmtId="0" fontId="52" fillId="33" borderId="19" xfId="0" applyFont="1" applyFill="1" applyBorder="1" applyAlignment="1">
      <alignment horizontal="left" vertical="center" shrinkToFit="1"/>
    </xf>
    <xf numFmtId="0" fontId="49" fillId="0" borderId="21" xfId="0" applyFont="1" applyBorder="1" applyAlignment="1">
      <alignment vertical="top" wrapText="1"/>
    </xf>
    <xf numFmtId="0" fontId="49" fillId="0" borderId="23" xfId="0" applyFont="1" applyBorder="1" applyAlignment="1">
      <alignment vertical="top" wrapText="1"/>
    </xf>
    <xf numFmtId="0" fontId="49" fillId="0" borderId="15" xfId="0" applyFont="1" applyBorder="1" applyAlignment="1">
      <alignment horizontal="left" vertical="center" shrinkToFit="1"/>
    </xf>
    <xf numFmtId="0" fontId="49" fillId="0" borderId="16" xfId="0" applyFont="1" applyBorder="1" applyAlignment="1">
      <alignment horizontal="left" vertical="center" shrinkToFit="1"/>
    </xf>
    <xf numFmtId="0" fontId="49" fillId="0" borderId="21" xfId="0" applyFont="1" applyBorder="1" applyAlignment="1">
      <alignment horizontal="left" vertical="center" shrinkToFit="1"/>
    </xf>
    <xf numFmtId="0" fontId="49" fillId="0" borderId="23" xfId="0" applyFont="1" applyBorder="1" applyAlignment="1">
      <alignment horizontal="left" vertical="center" shrinkToFit="1"/>
    </xf>
    <xf numFmtId="0" fontId="49" fillId="0" borderId="1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0" xfId="0" applyFont="1" applyBorder="1" applyAlignment="1">
      <alignment horizontal="left" vertical="top"/>
    </xf>
    <xf numFmtId="0" fontId="0" fillId="0" borderId="10" xfId="0" applyBorder="1" applyAlignment="1">
      <alignment horizontal="left" vertical="top"/>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9" xfId="0" applyFont="1" applyFill="1" applyBorder="1" applyAlignment="1">
      <alignment horizontal="left" vertical="center"/>
    </xf>
    <xf numFmtId="0" fontId="5" fillId="0" borderId="19" xfId="0" applyFont="1" applyFill="1" applyBorder="1" applyAlignment="1">
      <alignment horizontal="left" vertical="center" wrapText="1"/>
    </xf>
    <xf numFmtId="0" fontId="49" fillId="0" borderId="13" xfId="0" applyFont="1" applyBorder="1" applyAlignment="1">
      <alignment horizontal="center" vertical="top"/>
    </xf>
    <xf numFmtId="0" fontId="49" fillId="0" borderId="24" xfId="0" applyFont="1" applyBorder="1" applyAlignment="1">
      <alignment horizontal="center" vertical="top"/>
    </xf>
    <xf numFmtId="0" fontId="49" fillId="0" borderId="20" xfId="0" applyFont="1" applyBorder="1" applyAlignment="1">
      <alignment horizontal="left" vertical="top" wrapText="1"/>
    </xf>
    <xf numFmtId="0" fontId="49" fillId="0" borderId="0" xfId="0" applyFont="1" applyBorder="1" applyAlignment="1">
      <alignment horizontal="left" vertical="top" wrapText="1"/>
    </xf>
    <xf numFmtId="0" fontId="49" fillId="0" borderId="22" xfId="0" applyFont="1" applyBorder="1" applyAlignment="1">
      <alignment horizontal="left" vertical="top" wrapText="1"/>
    </xf>
    <xf numFmtId="0" fontId="49" fillId="0" borderId="13" xfId="0" applyFont="1" applyBorder="1" applyAlignment="1">
      <alignment horizontal="left" vertical="top"/>
    </xf>
    <xf numFmtId="0" fontId="49" fillId="0" borderId="24" xfId="0" applyFont="1" applyBorder="1" applyAlignment="1">
      <alignment horizontal="left" vertical="top"/>
    </xf>
    <xf numFmtId="0" fontId="49" fillId="0" borderId="14"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view="pageBreakPreview" zoomScale="80" zoomScaleNormal="84" zoomScaleSheetLayoutView="80" zoomScalePageLayoutView="0" workbookViewId="0" topLeftCell="A1">
      <selection activeCell="F26" sqref="F26:F27"/>
    </sheetView>
  </sheetViews>
  <sheetFormatPr defaultColWidth="9.140625" defaultRowHeight="12"/>
  <cols>
    <col min="1" max="2" width="7.28125" style="2" customWidth="1"/>
    <col min="3" max="3" width="40.140625" style="2" customWidth="1"/>
    <col min="4" max="4" width="15.00390625" style="2" customWidth="1"/>
    <col min="5" max="5" width="15.8515625" style="2" customWidth="1"/>
    <col min="6" max="6" width="31.28125" style="2" customWidth="1"/>
    <col min="7" max="7" width="34.00390625" style="2" customWidth="1"/>
    <col min="8" max="8" width="17.140625" style="2" customWidth="1"/>
    <col min="9" max="9" width="31.140625" style="2" customWidth="1"/>
    <col min="10" max="10" width="9.140625" style="2" customWidth="1"/>
    <col min="11" max="11" width="11.7109375" style="2" customWidth="1"/>
    <col min="12" max="16384" width="9.140625" style="2" customWidth="1"/>
  </cols>
  <sheetData>
    <row r="1" spans="1:11" ht="21" customHeight="1">
      <c r="A1" s="23" t="s">
        <v>122</v>
      </c>
      <c r="K1" s="2" t="s">
        <v>107</v>
      </c>
    </row>
    <row r="2" spans="1:11" ht="18" customHeight="1">
      <c r="A2" s="72" t="s">
        <v>2</v>
      </c>
      <c r="B2" s="72"/>
      <c r="C2" s="73" t="s">
        <v>0</v>
      </c>
      <c r="D2" s="74" t="s">
        <v>1</v>
      </c>
      <c r="E2" s="75"/>
      <c r="F2" s="75"/>
      <c r="G2" s="75"/>
      <c r="H2" s="75"/>
      <c r="I2" s="76"/>
      <c r="J2" s="53" t="s">
        <v>6</v>
      </c>
      <c r="K2" s="54" t="s">
        <v>5</v>
      </c>
    </row>
    <row r="3" spans="1:11" ht="15" customHeight="1">
      <c r="A3" s="52" t="s">
        <v>3</v>
      </c>
      <c r="B3" s="52" t="s">
        <v>4</v>
      </c>
      <c r="C3" s="73"/>
      <c r="D3" s="77"/>
      <c r="E3" s="78"/>
      <c r="F3" s="78"/>
      <c r="G3" s="78"/>
      <c r="H3" s="78"/>
      <c r="I3" s="79"/>
      <c r="J3" s="53"/>
      <c r="K3" s="55"/>
    </row>
    <row r="4" spans="1:11" ht="27.75" customHeight="1">
      <c r="A4" s="48" t="s">
        <v>53</v>
      </c>
      <c r="B4" s="48">
        <v>1111</v>
      </c>
      <c r="C4" s="3" t="s">
        <v>58</v>
      </c>
      <c r="D4" s="56" t="s">
        <v>57</v>
      </c>
      <c r="E4" s="57"/>
      <c r="F4" s="60" t="s">
        <v>10</v>
      </c>
      <c r="G4" s="60"/>
      <c r="H4" s="43"/>
      <c r="I4" s="44" t="s">
        <v>132</v>
      </c>
      <c r="J4" s="45">
        <v>1655</v>
      </c>
      <c r="K4" s="18" t="s">
        <v>7</v>
      </c>
    </row>
    <row r="5" spans="1:11" ht="27.75" customHeight="1">
      <c r="A5" s="17" t="s">
        <v>53</v>
      </c>
      <c r="B5" s="17">
        <v>1112</v>
      </c>
      <c r="C5" s="3" t="s">
        <v>59</v>
      </c>
      <c r="D5" s="58"/>
      <c r="E5" s="59"/>
      <c r="F5" s="60"/>
      <c r="G5" s="60"/>
      <c r="H5" s="4"/>
      <c r="I5" s="5" t="s">
        <v>133</v>
      </c>
      <c r="J5" s="6">
        <v>54</v>
      </c>
      <c r="K5" s="18" t="s">
        <v>8</v>
      </c>
    </row>
    <row r="6" spans="1:11" ht="27.75" customHeight="1">
      <c r="A6" s="48" t="s">
        <v>53</v>
      </c>
      <c r="B6" s="48">
        <v>1121</v>
      </c>
      <c r="C6" s="3" t="s">
        <v>60</v>
      </c>
      <c r="D6" s="58"/>
      <c r="E6" s="59"/>
      <c r="F6" s="61" t="s">
        <v>11</v>
      </c>
      <c r="G6" s="61"/>
      <c r="H6" s="43"/>
      <c r="I6" s="44" t="s">
        <v>134</v>
      </c>
      <c r="J6" s="45">
        <v>3393</v>
      </c>
      <c r="K6" s="18" t="s">
        <v>7</v>
      </c>
    </row>
    <row r="7" spans="1:11" ht="27.75" customHeight="1">
      <c r="A7" s="48" t="s">
        <v>53</v>
      </c>
      <c r="B7" s="48">
        <v>1122</v>
      </c>
      <c r="C7" s="3" t="s">
        <v>61</v>
      </c>
      <c r="D7" s="58"/>
      <c r="E7" s="59"/>
      <c r="F7" s="61"/>
      <c r="G7" s="61"/>
      <c r="H7" s="46"/>
      <c r="I7" s="47" t="s">
        <v>137</v>
      </c>
      <c r="J7" s="45">
        <v>112</v>
      </c>
      <c r="K7" s="18" t="s">
        <v>8</v>
      </c>
    </row>
    <row r="8" spans="1:11" ht="27.75" customHeight="1">
      <c r="A8" s="17" t="s">
        <v>53</v>
      </c>
      <c r="B8" s="17">
        <v>8110</v>
      </c>
      <c r="C8" s="3" t="s">
        <v>62</v>
      </c>
      <c r="D8" s="64" t="s">
        <v>12</v>
      </c>
      <c r="E8" s="65"/>
      <c r="F8" s="66"/>
      <c r="G8" s="70"/>
      <c r="H8" s="71"/>
      <c r="I8" s="37" t="s">
        <v>18</v>
      </c>
      <c r="J8" s="38"/>
      <c r="K8" s="18" t="s">
        <v>7</v>
      </c>
    </row>
    <row r="9" spans="1:11" ht="27.75" customHeight="1">
      <c r="A9" s="17" t="s">
        <v>53</v>
      </c>
      <c r="B9" s="17">
        <v>8111</v>
      </c>
      <c r="C9" s="3" t="s">
        <v>63</v>
      </c>
      <c r="D9" s="67"/>
      <c r="E9" s="68"/>
      <c r="F9" s="69"/>
      <c r="G9" s="70"/>
      <c r="H9" s="71"/>
      <c r="I9" s="37" t="s">
        <v>19</v>
      </c>
      <c r="J9" s="38"/>
      <c r="K9" s="18" t="s">
        <v>8</v>
      </c>
    </row>
    <row r="10" spans="1:11" ht="27.75" customHeight="1">
      <c r="A10" s="17" t="s">
        <v>53</v>
      </c>
      <c r="B10" s="17">
        <v>6109</v>
      </c>
      <c r="C10" s="3" t="s">
        <v>64</v>
      </c>
      <c r="D10" s="88" t="s">
        <v>21</v>
      </c>
      <c r="E10" s="89"/>
      <c r="F10" s="89"/>
      <c r="G10" s="89"/>
      <c r="H10" s="89"/>
      <c r="I10" s="37" t="s">
        <v>20</v>
      </c>
      <c r="J10" s="38">
        <v>240</v>
      </c>
      <c r="K10" s="137" t="s">
        <v>7</v>
      </c>
    </row>
    <row r="11" spans="1:11" ht="27.75" customHeight="1">
      <c r="A11" s="17" t="s">
        <v>53</v>
      </c>
      <c r="B11" s="17">
        <v>6105</v>
      </c>
      <c r="C11" s="3" t="s">
        <v>65</v>
      </c>
      <c r="D11" s="90" t="s">
        <v>139</v>
      </c>
      <c r="E11" s="91"/>
      <c r="F11" s="92"/>
      <c r="G11" s="60" t="s">
        <v>10</v>
      </c>
      <c r="H11" s="80"/>
      <c r="I11" s="39" t="s">
        <v>130</v>
      </c>
      <c r="J11" s="38">
        <v>-376</v>
      </c>
      <c r="K11" s="138"/>
    </row>
    <row r="12" spans="1:11" ht="27.75" customHeight="1">
      <c r="A12" s="17" t="s">
        <v>53</v>
      </c>
      <c r="B12" s="17">
        <v>6106</v>
      </c>
      <c r="C12" s="3" t="s">
        <v>66</v>
      </c>
      <c r="D12" s="93"/>
      <c r="E12" s="94"/>
      <c r="F12" s="95"/>
      <c r="G12" s="60" t="s">
        <v>11</v>
      </c>
      <c r="H12" s="80"/>
      <c r="I12" s="39" t="s">
        <v>127</v>
      </c>
      <c r="J12" s="38">
        <v>-752</v>
      </c>
      <c r="K12" s="138"/>
    </row>
    <row r="13" spans="1:11" ht="27.75" customHeight="1">
      <c r="A13" s="17" t="s">
        <v>53</v>
      </c>
      <c r="B13" s="17">
        <v>5010</v>
      </c>
      <c r="C13" s="3" t="s">
        <v>67</v>
      </c>
      <c r="D13" s="60" t="s">
        <v>24</v>
      </c>
      <c r="E13" s="60"/>
      <c r="F13" s="60"/>
      <c r="G13" s="60"/>
      <c r="H13" s="80"/>
      <c r="I13" s="39" t="s">
        <v>22</v>
      </c>
      <c r="J13" s="38">
        <v>100</v>
      </c>
      <c r="K13" s="138"/>
    </row>
    <row r="14" spans="1:11" ht="27.75" customHeight="1">
      <c r="A14" s="17" t="s">
        <v>53</v>
      </c>
      <c r="B14" s="17">
        <v>5002</v>
      </c>
      <c r="C14" s="3" t="s">
        <v>68</v>
      </c>
      <c r="D14" s="60" t="s">
        <v>25</v>
      </c>
      <c r="E14" s="60"/>
      <c r="F14" s="60"/>
      <c r="G14" s="60"/>
      <c r="H14" s="80"/>
      <c r="I14" s="39" t="s">
        <v>23</v>
      </c>
      <c r="J14" s="38">
        <v>225</v>
      </c>
      <c r="K14" s="138"/>
    </row>
    <row r="15" spans="1:11" ht="27.75" customHeight="1">
      <c r="A15" s="17" t="s">
        <v>53</v>
      </c>
      <c r="B15" s="17">
        <v>5003</v>
      </c>
      <c r="C15" s="3" t="s">
        <v>69</v>
      </c>
      <c r="D15" s="60" t="s">
        <v>26</v>
      </c>
      <c r="E15" s="60"/>
      <c r="F15" s="60"/>
      <c r="G15" s="60"/>
      <c r="H15" s="80"/>
      <c r="I15" s="39" t="s">
        <v>51</v>
      </c>
      <c r="J15" s="38">
        <v>150</v>
      </c>
      <c r="K15" s="138"/>
    </row>
    <row r="16" spans="1:11" ht="27.75" customHeight="1">
      <c r="A16" s="17" t="s">
        <v>53</v>
      </c>
      <c r="B16" s="17">
        <v>5004</v>
      </c>
      <c r="C16" s="3" t="s">
        <v>70</v>
      </c>
      <c r="D16" s="62" t="s">
        <v>27</v>
      </c>
      <c r="E16" s="63"/>
      <c r="F16" s="63"/>
      <c r="G16" s="63"/>
      <c r="H16" s="63"/>
      <c r="I16" s="37" t="s">
        <v>51</v>
      </c>
      <c r="J16" s="38">
        <v>150</v>
      </c>
      <c r="K16" s="138"/>
    </row>
    <row r="17" spans="1:11" ht="27.75" customHeight="1">
      <c r="A17" s="17" t="s">
        <v>53</v>
      </c>
      <c r="B17" s="17">
        <v>5006</v>
      </c>
      <c r="C17" s="3" t="s">
        <v>71</v>
      </c>
      <c r="D17" s="85" t="s">
        <v>13</v>
      </c>
      <c r="E17" s="102" t="s">
        <v>14</v>
      </c>
      <c r="F17" s="103"/>
      <c r="G17" s="108" t="s">
        <v>49</v>
      </c>
      <c r="H17" s="109"/>
      <c r="I17" s="40" t="s">
        <v>28</v>
      </c>
      <c r="J17" s="38">
        <v>480</v>
      </c>
      <c r="K17" s="138"/>
    </row>
    <row r="18" spans="1:11" ht="27.75" customHeight="1">
      <c r="A18" s="17" t="s">
        <v>53</v>
      </c>
      <c r="B18" s="17">
        <v>5007</v>
      </c>
      <c r="C18" s="3" t="s">
        <v>72</v>
      </c>
      <c r="D18" s="87"/>
      <c r="E18" s="104"/>
      <c r="F18" s="105"/>
      <c r="G18" s="108" t="s">
        <v>50</v>
      </c>
      <c r="H18" s="109"/>
      <c r="I18" s="40" t="s">
        <v>28</v>
      </c>
      <c r="J18" s="38">
        <v>480</v>
      </c>
      <c r="K18" s="138"/>
    </row>
    <row r="19" spans="1:11" ht="27.75" customHeight="1">
      <c r="A19" s="17" t="s">
        <v>53</v>
      </c>
      <c r="B19" s="17">
        <v>5008</v>
      </c>
      <c r="C19" s="3" t="s">
        <v>73</v>
      </c>
      <c r="D19" s="87"/>
      <c r="E19" s="106"/>
      <c r="F19" s="107"/>
      <c r="G19" s="62" t="s">
        <v>29</v>
      </c>
      <c r="H19" s="63"/>
      <c r="I19" s="37" t="s">
        <v>28</v>
      </c>
      <c r="J19" s="38">
        <v>480</v>
      </c>
      <c r="K19" s="138"/>
    </row>
    <row r="20" spans="1:11" ht="27.75" customHeight="1">
      <c r="A20" s="17" t="s">
        <v>53</v>
      </c>
      <c r="B20" s="17">
        <v>5009</v>
      </c>
      <c r="C20" s="3" t="s">
        <v>74</v>
      </c>
      <c r="D20" s="86"/>
      <c r="E20" s="81" t="s">
        <v>15</v>
      </c>
      <c r="F20" s="82"/>
      <c r="G20" s="83" t="s">
        <v>31</v>
      </c>
      <c r="H20" s="81"/>
      <c r="I20" s="41" t="s">
        <v>30</v>
      </c>
      <c r="J20" s="38">
        <v>700</v>
      </c>
      <c r="K20" s="138"/>
    </row>
    <row r="21" spans="1:11" ht="27.75" customHeight="1">
      <c r="A21" s="17" t="s">
        <v>53</v>
      </c>
      <c r="B21" s="17">
        <v>5005</v>
      </c>
      <c r="C21" s="3" t="s">
        <v>75</v>
      </c>
      <c r="D21" s="62" t="s">
        <v>33</v>
      </c>
      <c r="E21" s="63"/>
      <c r="F21" s="63"/>
      <c r="G21" s="63"/>
      <c r="H21" s="63"/>
      <c r="I21" s="37" t="s">
        <v>32</v>
      </c>
      <c r="J21" s="38">
        <v>120</v>
      </c>
      <c r="K21" s="138"/>
    </row>
    <row r="22" spans="1:11" ht="27.75" customHeight="1">
      <c r="A22" s="17" t="s">
        <v>53</v>
      </c>
      <c r="B22" s="17">
        <v>6107</v>
      </c>
      <c r="C22" s="3" t="s">
        <v>76</v>
      </c>
      <c r="D22" s="102" t="s">
        <v>16</v>
      </c>
      <c r="E22" s="103"/>
      <c r="F22" s="85" t="s">
        <v>17</v>
      </c>
      <c r="G22" s="84" t="s">
        <v>10</v>
      </c>
      <c r="H22" s="62"/>
      <c r="I22" s="37" t="s">
        <v>34</v>
      </c>
      <c r="J22" s="38">
        <v>72</v>
      </c>
      <c r="K22" s="138"/>
    </row>
    <row r="23" spans="1:11" ht="27.75" customHeight="1">
      <c r="A23" s="17" t="s">
        <v>53</v>
      </c>
      <c r="B23" s="17">
        <v>6108</v>
      </c>
      <c r="C23" s="3" t="s">
        <v>77</v>
      </c>
      <c r="D23" s="104"/>
      <c r="E23" s="105"/>
      <c r="F23" s="86"/>
      <c r="G23" s="84" t="s">
        <v>39</v>
      </c>
      <c r="H23" s="62"/>
      <c r="I23" s="37" t="s">
        <v>35</v>
      </c>
      <c r="J23" s="38">
        <v>144</v>
      </c>
      <c r="K23" s="138"/>
    </row>
    <row r="24" spans="1:11" ht="27.75" customHeight="1">
      <c r="A24" s="17" t="s">
        <v>53</v>
      </c>
      <c r="B24" s="17">
        <v>6101</v>
      </c>
      <c r="C24" s="3" t="s">
        <v>78</v>
      </c>
      <c r="D24" s="104"/>
      <c r="E24" s="105"/>
      <c r="F24" s="85" t="s">
        <v>94</v>
      </c>
      <c r="G24" s="84" t="s">
        <v>10</v>
      </c>
      <c r="H24" s="62"/>
      <c r="I24" s="37" t="s">
        <v>36</v>
      </c>
      <c r="J24" s="38">
        <v>48</v>
      </c>
      <c r="K24" s="138"/>
    </row>
    <row r="25" spans="1:11" ht="27.75" customHeight="1">
      <c r="A25" s="17" t="s">
        <v>53</v>
      </c>
      <c r="B25" s="17">
        <v>6102</v>
      </c>
      <c r="C25" s="3" t="s">
        <v>79</v>
      </c>
      <c r="D25" s="104"/>
      <c r="E25" s="105"/>
      <c r="F25" s="86"/>
      <c r="G25" s="84" t="s">
        <v>39</v>
      </c>
      <c r="H25" s="62"/>
      <c r="I25" s="37" t="s">
        <v>37</v>
      </c>
      <c r="J25" s="38">
        <v>96</v>
      </c>
      <c r="K25" s="138"/>
    </row>
    <row r="26" spans="1:11" ht="27.75" customHeight="1">
      <c r="A26" s="17" t="s">
        <v>53</v>
      </c>
      <c r="B26" s="17">
        <v>6103</v>
      </c>
      <c r="C26" s="3" t="s">
        <v>80</v>
      </c>
      <c r="D26" s="104"/>
      <c r="E26" s="105"/>
      <c r="F26" s="85" t="s">
        <v>95</v>
      </c>
      <c r="G26" s="84" t="s">
        <v>10</v>
      </c>
      <c r="H26" s="62"/>
      <c r="I26" s="37" t="s">
        <v>38</v>
      </c>
      <c r="J26" s="38">
        <v>24</v>
      </c>
      <c r="K26" s="138"/>
    </row>
    <row r="27" spans="1:11" ht="27.75" customHeight="1">
      <c r="A27" s="17" t="s">
        <v>53</v>
      </c>
      <c r="B27" s="17">
        <v>6104</v>
      </c>
      <c r="C27" s="3" t="s">
        <v>81</v>
      </c>
      <c r="D27" s="106"/>
      <c r="E27" s="107"/>
      <c r="F27" s="86"/>
      <c r="G27" s="84" t="s">
        <v>39</v>
      </c>
      <c r="H27" s="62"/>
      <c r="I27" s="37" t="s">
        <v>36</v>
      </c>
      <c r="J27" s="38">
        <v>48</v>
      </c>
      <c r="K27" s="138"/>
    </row>
    <row r="28" spans="1:11" ht="27.75" customHeight="1">
      <c r="A28" s="30" t="s">
        <v>53</v>
      </c>
      <c r="B28" s="30">
        <v>4002</v>
      </c>
      <c r="C28" s="31" t="s">
        <v>112</v>
      </c>
      <c r="D28" s="113" t="s">
        <v>115</v>
      </c>
      <c r="E28" s="114"/>
      <c r="F28" s="132"/>
      <c r="G28" s="133"/>
      <c r="H28" s="133"/>
      <c r="I28" s="32" t="s">
        <v>118</v>
      </c>
      <c r="J28" s="33">
        <v>200</v>
      </c>
      <c r="K28" s="138"/>
    </row>
    <row r="29" spans="1:11" ht="27.75" customHeight="1">
      <c r="A29" s="30" t="s">
        <v>53</v>
      </c>
      <c r="B29" s="30">
        <v>4003</v>
      </c>
      <c r="C29" s="31" t="s">
        <v>113</v>
      </c>
      <c r="D29" s="117"/>
      <c r="E29" s="118"/>
      <c r="F29" s="134" t="s">
        <v>121</v>
      </c>
      <c r="G29" s="135"/>
      <c r="H29" s="135"/>
      <c r="I29" s="32" t="s">
        <v>119</v>
      </c>
      <c r="J29" s="33">
        <v>100</v>
      </c>
      <c r="K29" s="138"/>
    </row>
    <row r="30" spans="1:11" ht="27.75" customHeight="1">
      <c r="A30" s="30" t="s">
        <v>53</v>
      </c>
      <c r="B30" s="30">
        <v>6201</v>
      </c>
      <c r="C30" s="31" t="s">
        <v>114</v>
      </c>
      <c r="D30" s="101" t="s">
        <v>116</v>
      </c>
      <c r="E30" s="136"/>
      <c r="F30" s="136"/>
      <c r="G30" s="136"/>
      <c r="H30" s="136"/>
      <c r="I30" s="32" t="s">
        <v>117</v>
      </c>
      <c r="J30" s="33">
        <v>5</v>
      </c>
      <c r="K30" s="36" t="s">
        <v>9</v>
      </c>
    </row>
    <row r="31" spans="1:11" ht="27.75" customHeight="1">
      <c r="A31" s="30" t="s">
        <v>53</v>
      </c>
      <c r="B31" s="30">
        <v>6100</v>
      </c>
      <c r="C31" s="31" t="s">
        <v>82</v>
      </c>
      <c r="D31" s="113" t="s">
        <v>136</v>
      </c>
      <c r="E31" s="114"/>
      <c r="F31" s="111" t="s">
        <v>40</v>
      </c>
      <c r="G31" s="112"/>
      <c r="H31" s="112"/>
      <c r="I31" s="34" t="s">
        <v>104</v>
      </c>
      <c r="J31" s="33"/>
      <c r="K31" s="130" t="s">
        <v>120</v>
      </c>
    </row>
    <row r="32" spans="1:11" ht="27.75" customHeight="1">
      <c r="A32" s="30" t="s">
        <v>53</v>
      </c>
      <c r="B32" s="30">
        <v>6110</v>
      </c>
      <c r="C32" s="31" t="s">
        <v>83</v>
      </c>
      <c r="D32" s="115"/>
      <c r="E32" s="116"/>
      <c r="F32" s="111" t="s">
        <v>52</v>
      </c>
      <c r="G32" s="112"/>
      <c r="H32" s="112"/>
      <c r="I32" s="34" t="s">
        <v>103</v>
      </c>
      <c r="J32" s="33"/>
      <c r="K32" s="130"/>
    </row>
    <row r="33" spans="1:11" ht="27.75" customHeight="1">
      <c r="A33" s="30" t="s">
        <v>53</v>
      </c>
      <c r="B33" s="30">
        <v>6111</v>
      </c>
      <c r="C33" s="31" t="s">
        <v>84</v>
      </c>
      <c r="D33" s="115"/>
      <c r="E33" s="116"/>
      <c r="F33" s="100" t="s">
        <v>41</v>
      </c>
      <c r="G33" s="100"/>
      <c r="H33" s="101"/>
      <c r="I33" s="34" t="s">
        <v>102</v>
      </c>
      <c r="J33" s="33"/>
      <c r="K33" s="130"/>
    </row>
    <row r="34" spans="1:11" ht="27.75" customHeight="1">
      <c r="A34" s="30" t="s">
        <v>53</v>
      </c>
      <c r="B34" s="30">
        <v>6113</v>
      </c>
      <c r="C34" s="31" t="s">
        <v>85</v>
      </c>
      <c r="D34" s="115"/>
      <c r="E34" s="116"/>
      <c r="F34" s="100" t="s">
        <v>42</v>
      </c>
      <c r="G34" s="100"/>
      <c r="H34" s="101"/>
      <c r="I34" s="35" t="s">
        <v>100</v>
      </c>
      <c r="J34" s="33"/>
      <c r="K34" s="130"/>
    </row>
    <row r="35" spans="1:11" ht="27.75" customHeight="1">
      <c r="A35" s="30" t="s">
        <v>106</v>
      </c>
      <c r="B35" s="30">
        <v>6115</v>
      </c>
      <c r="C35" s="31" t="s">
        <v>105</v>
      </c>
      <c r="D35" s="117"/>
      <c r="E35" s="118"/>
      <c r="F35" s="100" t="s">
        <v>99</v>
      </c>
      <c r="G35" s="100"/>
      <c r="H35" s="101"/>
      <c r="I35" s="35" t="s">
        <v>101</v>
      </c>
      <c r="J35" s="33"/>
      <c r="K35" s="130"/>
    </row>
    <row r="36" spans="1:11" ht="27.75" customHeight="1">
      <c r="A36" s="48" t="s">
        <v>53</v>
      </c>
      <c r="B36" s="48">
        <v>6118</v>
      </c>
      <c r="C36" s="25" t="s">
        <v>128</v>
      </c>
      <c r="D36" s="96" t="s">
        <v>123</v>
      </c>
      <c r="E36" s="97"/>
      <c r="F36" s="119" t="s">
        <v>124</v>
      </c>
      <c r="G36" s="120"/>
      <c r="H36" s="120"/>
      <c r="I36" s="26" t="s">
        <v>125</v>
      </c>
      <c r="J36" s="7"/>
      <c r="K36" s="131"/>
    </row>
    <row r="37" spans="1:11" ht="27.75" customHeight="1">
      <c r="A37" s="48" t="s">
        <v>53</v>
      </c>
      <c r="B37" s="48">
        <v>6119</v>
      </c>
      <c r="C37" s="25" t="s">
        <v>129</v>
      </c>
      <c r="D37" s="98"/>
      <c r="E37" s="99"/>
      <c r="F37" s="119" t="s">
        <v>131</v>
      </c>
      <c r="G37" s="120"/>
      <c r="H37" s="120"/>
      <c r="I37" s="26" t="s">
        <v>126</v>
      </c>
      <c r="J37" s="7"/>
      <c r="K37" s="131"/>
    </row>
    <row r="38" spans="1:12" ht="27.75" customHeight="1">
      <c r="A38" s="1" t="s">
        <v>43</v>
      </c>
      <c r="B38" s="8"/>
      <c r="C38" s="9"/>
      <c r="D38" s="10"/>
      <c r="E38" s="10"/>
      <c r="F38" s="11"/>
      <c r="G38" s="11"/>
      <c r="H38" s="12"/>
      <c r="I38" s="12"/>
      <c r="J38" s="13"/>
      <c r="K38" s="15"/>
      <c r="L38" s="16"/>
    </row>
    <row r="39" spans="1:11" ht="27.75" customHeight="1">
      <c r="A39" s="110" t="s">
        <v>2</v>
      </c>
      <c r="B39" s="110"/>
      <c r="C39" s="73" t="s">
        <v>0</v>
      </c>
      <c r="D39" s="74" t="s">
        <v>1</v>
      </c>
      <c r="E39" s="75"/>
      <c r="F39" s="75"/>
      <c r="G39" s="75"/>
      <c r="H39" s="75"/>
      <c r="I39" s="76"/>
      <c r="J39" s="53" t="s">
        <v>6</v>
      </c>
      <c r="K39" s="54" t="s">
        <v>5</v>
      </c>
    </row>
    <row r="40" spans="1:11" ht="27.75" customHeight="1">
      <c r="A40" s="17" t="s">
        <v>3</v>
      </c>
      <c r="B40" s="17" t="s">
        <v>4</v>
      </c>
      <c r="C40" s="73"/>
      <c r="D40" s="77"/>
      <c r="E40" s="78"/>
      <c r="F40" s="78"/>
      <c r="G40" s="78"/>
      <c r="H40" s="78"/>
      <c r="I40" s="79"/>
      <c r="J40" s="53"/>
      <c r="K40" s="55"/>
    </row>
    <row r="41" spans="1:11" ht="27.75" customHeight="1">
      <c r="A41" s="48" t="s">
        <v>53</v>
      </c>
      <c r="B41" s="48">
        <v>8001</v>
      </c>
      <c r="C41" s="3" t="s">
        <v>86</v>
      </c>
      <c r="D41" s="56" t="s">
        <v>57</v>
      </c>
      <c r="E41" s="57"/>
      <c r="F41" s="123" t="s">
        <v>45</v>
      </c>
      <c r="G41" s="124"/>
      <c r="H41" s="49" t="s">
        <v>132</v>
      </c>
      <c r="I41" s="127" t="s">
        <v>44</v>
      </c>
      <c r="J41" s="50">
        <f>1655*0.7</f>
        <v>1158.5</v>
      </c>
      <c r="K41" s="19" t="s">
        <v>7</v>
      </c>
    </row>
    <row r="42" spans="1:11" ht="27.75" customHeight="1">
      <c r="A42" s="17" t="s">
        <v>53</v>
      </c>
      <c r="B42" s="17">
        <v>8002</v>
      </c>
      <c r="C42" s="3" t="s">
        <v>87</v>
      </c>
      <c r="D42" s="58"/>
      <c r="E42" s="59"/>
      <c r="F42" s="125"/>
      <c r="G42" s="126"/>
      <c r="H42" s="27" t="s">
        <v>135</v>
      </c>
      <c r="I42" s="128"/>
      <c r="J42" s="7">
        <v>38</v>
      </c>
      <c r="K42" s="19" t="s">
        <v>8</v>
      </c>
    </row>
    <row r="43" spans="1:11" ht="27.75" customHeight="1">
      <c r="A43" s="48" t="s">
        <v>53</v>
      </c>
      <c r="B43" s="48">
        <v>8011</v>
      </c>
      <c r="C43" s="3" t="s">
        <v>88</v>
      </c>
      <c r="D43" s="58"/>
      <c r="E43" s="59"/>
      <c r="F43" s="123" t="s">
        <v>46</v>
      </c>
      <c r="G43" s="124"/>
      <c r="H43" s="51" t="s">
        <v>134</v>
      </c>
      <c r="I43" s="128"/>
      <c r="J43" s="50">
        <f>3393*0.7</f>
        <v>2375.1</v>
      </c>
      <c r="K43" s="19" t="s">
        <v>7</v>
      </c>
    </row>
    <row r="44" spans="1:11" ht="27.75" customHeight="1">
      <c r="A44" s="48" t="s">
        <v>53</v>
      </c>
      <c r="B44" s="48">
        <v>8012</v>
      </c>
      <c r="C44" s="3" t="s">
        <v>89</v>
      </c>
      <c r="D44" s="121"/>
      <c r="E44" s="122"/>
      <c r="F44" s="125"/>
      <c r="G44" s="126"/>
      <c r="H44" s="51" t="s">
        <v>138</v>
      </c>
      <c r="I44" s="129"/>
      <c r="J44" s="7">
        <v>78</v>
      </c>
      <c r="K44" s="42" t="s">
        <v>8</v>
      </c>
    </row>
    <row r="45" spans="1:12" ht="27.75" customHeight="1">
      <c r="A45" s="1" t="s">
        <v>48</v>
      </c>
      <c r="B45" s="8"/>
      <c r="C45" s="11"/>
      <c r="D45" s="10"/>
      <c r="E45" s="10"/>
      <c r="F45" s="14"/>
      <c r="G45" s="14"/>
      <c r="H45" s="14"/>
      <c r="I45" s="14"/>
      <c r="J45" s="13"/>
      <c r="K45" s="15"/>
      <c r="L45" s="16"/>
    </row>
    <row r="46" spans="1:11" ht="27.75" customHeight="1">
      <c r="A46" s="110" t="s">
        <v>2</v>
      </c>
      <c r="B46" s="110"/>
      <c r="C46" s="73" t="s">
        <v>0</v>
      </c>
      <c r="D46" s="74" t="s">
        <v>1</v>
      </c>
      <c r="E46" s="75"/>
      <c r="F46" s="75"/>
      <c r="G46" s="75"/>
      <c r="H46" s="75"/>
      <c r="I46" s="76"/>
      <c r="J46" s="53" t="s">
        <v>6</v>
      </c>
      <c r="K46" s="54" t="s">
        <v>5</v>
      </c>
    </row>
    <row r="47" spans="1:11" ht="27.75" customHeight="1">
      <c r="A47" s="17" t="s">
        <v>3</v>
      </c>
      <c r="B47" s="17" t="s">
        <v>4</v>
      </c>
      <c r="C47" s="73"/>
      <c r="D47" s="77"/>
      <c r="E47" s="78"/>
      <c r="F47" s="78"/>
      <c r="G47" s="78"/>
      <c r="H47" s="78"/>
      <c r="I47" s="79"/>
      <c r="J47" s="53"/>
      <c r="K47" s="55"/>
    </row>
    <row r="48" spans="1:11" ht="27.75" customHeight="1">
      <c r="A48" s="48" t="s">
        <v>53</v>
      </c>
      <c r="B48" s="48">
        <v>9001</v>
      </c>
      <c r="C48" s="3" t="s">
        <v>90</v>
      </c>
      <c r="D48" s="56" t="s">
        <v>57</v>
      </c>
      <c r="E48" s="57"/>
      <c r="F48" s="123" t="s">
        <v>45</v>
      </c>
      <c r="G48" s="124"/>
      <c r="H48" s="51" t="s">
        <v>132</v>
      </c>
      <c r="I48" s="127" t="s">
        <v>47</v>
      </c>
      <c r="J48" s="50">
        <f>1655*0.7</f>
        <v>1158.5</v>
      </c>
      <c r="K48" s="28" t="s">
        <v>7</v>
      </c>
    </row>
    <row r="49" spans="1:11" ht="27.75" customHeight="1">
      <c r="A49" s="29" t="s">
        <v>53</v>
      </c>
      <c r="B49" s="29">
        <v>9002</v>
      </c>
      <c r="C49" s="3" t="s">
        <v>91</v>
      </c>
      <c r="D49" s="58"/>
      <c r="E49" s="59"/>
      <c r="F49" s="125"/>
      <c r="G49" s="126"/>
      <c r="H49" s="27" t="s">
        <v>135</v>
      </c>
      <c r="I49" s="128"/>
      <c r="J49" s="7">
        <v>38</v>
      </c>
      <c r="K49" s="28" t="s">
        <v>8</v>
      </c>
    </row>
    <row r="50" spans="1:11" ht="27.75" customHeight="1">
      <c r="A50" s="48" t="s">
        <v>53</v>
      </c>
      <c r="B50" s="48">
        <v>9011</v>
      </c>
      <c r="C50" s="3" t="s">
        <v>92</v>
      </c>
      <c r="D50" s="58"/>
      <c r="E50" s="59"/>
      <c r="F50" s="123" t="s">
        <v>46</v>
      </c>
      <c r="G50" s="124"/>
      <c r="H50" s="51" t="s">
        <v>134</v>
      </c>
      <c r="I50" s="128"/>
      <c r="J50" s="50">
        <f>3393*0.7</f>
        <v>2375.1</v>
      </c>
      <c r="K50" s="28" t="s">
        <v>7</v>
      </c>
    </row>
    <row r="51" spans="1:11" ht="27.75" customHeight="1">
      <c r="A51" s="48" t="s">
        <v>53</v>
      </c>
      <c r="B51" s="48">
        <v>9012</v>
      </c>
      <c r="C51" s="3" t="s">
        <v>93</v>
      </c>
      <c r="D51" s="121"/>
      <c r="E51" s="122"/>
      <c r="F51" s="125"/>
      <c r="G51" s="126"/>
      <c r="H51" s="51" t="s">
        <v>138</v>
      </c>
      <c r="I51" s="129"/>
      <c r="J51" s="7">
        <v>78</v>
      </c>
      <c r="K51" s="42" t="s">
        <v>8</v>
      </c>
    </row>
  </sheetData>
  <sheetProtection/>
  <mergeCells count="70">
    <mergeCell ref="K31:K37"/>
    <mergeCell ref="D28:E29"/>
    <mergeCell ref="F28:H28"/>
    <mergeCell ref="F29:H29"/>
    <mergeCell ref="D30:H30"/>
    <mergeCell ref="K10:K29"/>
    <mergeCell ref="G24:H24"/>
    <mergeCell ref="G25:H25"/>
    <mergeCell ref="F26:F27"/>
    <mergeCell ref="G26:H26"/>
    <mergeCell ref="K39:K40"/>
    <mergeCell ref="D48:E51"/>
    <mergeCell ref="F48:G49"/>
    <mergeCell ref="I48:I51"/>
    <mergeCell ref="F50:G51"/>
    <mergeCell ref="J39:J40"/>
    <mergeCell ref="J46:J47"/>
    <mergeCell ref="K46:K47"/>
    <mergeCell ref="A46:B46"/>
    <mergeCell ref="C46:C47"/>
    <mergeCell ref="D46:I47"/>
    <mergeCell ref="D41:E44"/>
    <mergeCell ref="F41:G42"/>
    <mergeCell ref="I41:I44"/>
    <mergeCell ref="F43:G44"/>
    <mergeCell ref="A39:B39"/>
    <mergeCell ref="C39:C40"/>
    <mergeCell ref="D39:I40"/>
    <mergeCell ref="F31:H31"/>
    <mergeCell ref="F32:H32"/>
    <mergeCell ref="F33:H33"/>
    <mergeCell ref="F34:H34"/>
    <mergeCell ref="D31:E35"/>
    <mergeCell ref="F36:H36"/>
    <mergeCell ref="F37:H37"/>
    <mergeCell ref="D36:E37"/>
    <mergeCell ref="G27:H27"/>
    <mergeCell ref="F35:H35"/>
    <mergeCell ref="E17:F19"/>
    <mergeCell ref="G17:H17"/>
    <mergeCell ref="G18:H18"/>
    <mergeCell ref="G19:H19"/>
    <mergeCell ref="D22:E27"/>
    <mergeCell ref="F22:F23"/>
    <mergeCell ref="G22:H22"/>
    <mergeCell ref="G23:H23"/>
    <mergeCell ref="F24:F25"/>
    <mergeCell ref="D17:D20"/>
    <mergeCell ref="D10:H10"/>
    <mergeCell ref="G12:H12"/>
    <mergeCell ref="D13:H13"/>
    <mergeCell ref="D14:H14"/>
    <mergeCell ref="D15:H15"/>
    <mergeCell ref="D16:H16"/>
    <mergeCell ref="D11:F12"/>
    <mergeCell ref="A2:B2"/>
    <mergeCell ref="C2:C3"/>
    <mergeCell ref="D2:I3"/>
    <mergeCell ref="G11:H11"/>
    <mergeCell ref="E20:F20"/>
    <mergeCell ref="G20:H20"/>
    <mergeCell ref="J2:J3"/>
    <mergeCell ref="K2:K3"/>
    <mergeCell ref="D4:E7"/>
    <mergeCell ref="F4:G5"/>
    <mergeCell ref="F6:G7"/>
    <mergeCell ref="D21:H21"/>
    <mergeCell ref="D8:F9"/>
    <mergeCell ref="G8:H8"/>
    <mergeCell ref="G9:H9"/>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66" r:id="rId1"/>
  <rowBreaks count="1" manualBreakCount="1">
    <brk id="29" max="10" man="1"/>
  </rowBreaks>
</worksheet>
</file>

<file path=xl/worksheets/sheet2.xml><?xml version="1.0" encoding="utf-8"?>
<worksheet xmlns="http://schemas.openxmlformats.org/spreadsheetml/2006/main" xmlns:r="http://schemas.openxmlformats.org/officeDocument/2006/relationships">
  <sheetPr>
    <pageSetUpPr fitToPage="1"/>
  </sheetPr>
  <dimension ref="A1:K6"/>
  <sheetViews>
    <sheetView view="pageBreakPreview" zoomScale="80" zoomScaleNormal="84" zoomScaleSheetLayoutView="80" zoomScalePageLayoutView="0" workbookViewId="0" topLeftCell="A1">
      <selection activeCell="G24" sqref="G24"/>
    </sheetView>
  </sheetViews>
  <sheetFormatPr defaultColWidth="9.140625" defaultRowHeight="12"/>
  <cols>
    <col min="1" max="2" width="7.28125" style="2" customWidth="1"/>
    <col min="3" max="3" width="40.140625" style="2" customWidth="1"/>
    <col min="4" max="4" width="15.00390625" style="2" customWidth="1"/>
    <col min="5" max="5" width="15.8515625" style="2" customWidth="1"/>
    <col min="6" max="6" width="31.28125" style="2" customWidth="1"/>
    <col min="7" max="7" width="34.00390625" style="2" customWidth="1"/>
    <col min="8" max="8" width="17.140625" style="2" customWidth="1"/>
    <col min="9" max="9" width="31.140625" style="2" customWidth="1"/>
    <col min="10" max="10" width="9.140625" style="2" customWidth="1"/>
    <col min="11" max="11" width="11.7109375" style="2" customWidth="1"/>
    <col min="12" max="16384" width="9.140625" style="2" customWidth="1"/>
  </cols>
  <sheetData>
    <row r="1" spans="1:11" ht="24" customHeight="1">
      <c r="A1" s="1" t="s">
        <v>96</v>
      </c>
      <c r="K1" s="2" t="s">
        <v>97</v>
      </c>
    </row>
    <row r="2" spans="1:11" ht="15.75" customHeight="1">
      <c r="A2" s="110" t="s">
        <v>2</v>
      </c>
      <c r="B2" s="110"/>
      <c r="C2" s="73" t="s">
        <v>0</v>
      </c>
      <c r="D2" s="74" t="s">
        <v>1</v>
      </c>
      <c r="E2" s="75"/>
      <c r="F2" s="75"/>
      <c r="G2" s="75"/>
      <c r="H2" s="75"/>
      <c r="I2" s="76"/>
      <c r="J2" s="53" t="s">
        <v>6</v>
      </c>
      <c r="K2" s="54" t="s">
        <v>5</v>
      </c>
    </row>
    <row r="3" spans="1:11" ht="16.5" customHeight="1">
      <c r="A3" s="22" t="s">
        <v>3</v>
      </c>
      <c r="B3" s="22" t="s">
        <v>4</v>
      </c>
      <c r="C3" s="73"/>
      <c r="D3" s="77"/>
      <c r="E3" s="78"/>
      <c r="F3" s="78"/>
      <c r="G3" s="78"/>
      <c r="H3" s="78"/>
      <c r="I3" s="79"/>
      <c r="J3" s="53"/>
      <c r="K3" s="55"/>
    </row>
    <row r="4" spans="1:11" ht="20.25" customHeight="1">
      <c r="A4" s="22" t="s">
        <v>54</v>
      </c>
      <c r="B4" s="22">
        <v>1001</v>
      </c>
      <c r="C4" s="3" t="s">
        <v>108</v>
      </c>
      <c r="D4" s="102" t="s">
        <v>98</v>
      </c>
      <c r="E4" s="139"/>
      <c r="F4" s="139"/>
      <c r="G4" s="139"/>
      <c r="H4" s="20" t="s">
        <v>55</v>
      </c>
      <c r="I4" s="21"/>
      <c r="J4" s="24">
        <v>450</v>
      </c>
      <c r="K4" s="142" t="s">
        <v>9</v>
      </c>
    </row>
    <row r="5" spans="1:11" ht="20.25" customHeight="1">
      <c r="A5" s="22" t="s">
        <v>54</v>
      </c>
      <c r="B5" s="22">
        <v>1002</v>
      </c>
      <c r="C5" s="3" t="s">
        <v>109</v>
      </c>
      <c r="D5" s="104"/>
      <c r="E5" s="140"/>
      <c r="F5" s="140"/>
      <c r="G5" s="140"/>
      <c r="H5" s="20" t="s">
        <v>56</v>
      </c>
      <c r="I5" s="21"/>
      <c r="J5" s="24">
        <v>450</v>
      </c>
      <c r="K5" s="143"/>
    </row>
    <row r="6" spans="1:11" ht="20.25" customHeight="1">
      <c r="A6" s="22" t="s">
        <v>54</v>
      </c>
      <c r="B6" s="22">
        <v>1003</v>
      </c>
      <c r="C6" s="3" t="s">
        <v>110</v>
      </c>
      <c r="D6" s="106"/>
      <c r="E6" s="141"/>
      <c r="F6" s="141"/>
      <c r="G6" s="141"/>
      <c r="H6" s="20" t="s">
        <v>111</v>
      </c>
      <c r="I6" s="21"/>
      <c r="J6" s="24">
        <v>450</v>
      </c>
      <c r="K6" s="144"/>
    </row>
  </sheetData>
  <sheetProtection/>
  <mergeCells count="7">
    <mergeCell ref="A2:B2"/>
    <mergeCell ref="C2:C3"/>
    <mergeCell ref="D2:I3"/>
    <mergeCell ref="J2:J3"/>
    <mergeCell ref="K2:K3"/>
    <mergeCell ref="D4:G6"/>
    <mergeCell ref="K4:K6"/>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高齢者介護課</dc:creator>
  <cp:keywords/>
  <dc:description/>
  <cp:lastModifiedBy>高齢者介護課</cp:lastModifiedBy>
  <cp:lastPrinted>2019-09-10T08:43:46Z</cp:lastPrinted>
  <dcterms:created xsi:type="dcterms:W3CDTF">2015-12-10T01:31:38Z</dcterms:created>
  <dcterms:modified xsi:type="dcterms:W3CDTF">2019-09-10T08:43:54Z</dcterms:modified>
  <cp:category/>
  <cp:version/>
  <cp:contentType/>
  <cp:contentStatus/>
</cp:coreProperties>
</file>