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32760" windowWidth="14310" windowHeight="12780" activeTab="0"/>
  </bookViews>
  <sheets>
    <sheet name="118" sheetId="1" r:id="rId1"/>
    <sheet name="119" sheetId="2" r:id="rId2"/>
    <sheet name="120" sheetId="3" r:id="rId3"/>
    <sheet name="121" sheetId="4" r:id="rId4"/>
    <sheet name="122" sheetId="5" r:id="rId5"/>
  </sheets>
  <definedNames>
    <definedName name="_xlnm.Print_Area" localSheetId="0">'118'!$A$1:$H$22</definedName>
    <definedName name="_xlnm.Print_Area" localSheetId="1">'119'!$A$1:$M$15</definedName>
    <definedName name="_xlnm.Print_Area" localSheetId="2">'120'!$A$1:$I$14</definedName>
    <definedName name="_xlnm.Print_Area" localSheetId="3">'121'!$A$1:$K$16</definedName>
    <definedName name="_xlnm.Print_Area" localSheetId="4">'122'!$A$1:$O$16</definedName>
  </definedNames>
  <calcPr fullCalcOnLoad="1"/>
</workbook>
</file>

<file path=xl/sharedStrings.xml><?xml version="1.0" encoding="utf-8"?>
<sst xmlns="http://schemas.openxmlformats.org/spreadsheetml/2006/main" count="151" uniqueCount="74">
  <si>
    <t>平成26年度</t>
  </si>
  <si>
    <t>年度</t>
  </si>
  <si>
    <t>その他</t>
  </si>
  <si>
    <t>人</t>
  </si>
  <si>
    <t>-</t>
  </si>
  <si>
    <t>総数</t>
  </si>
  <si>
    <t>人</t>
  </si>
  <si>
    <t>産業</t>
  </si>
  <si>
    <t>建設業</t>
  </si>
  <si>
    <t>製造業</t>
  </si>
  <si>
    <t>情報通信業</t>
  </si>
  <si>
    <t>運輸業・郵便業</t>
  </si>
  <si>
    <t>卸売・小売業</t>
  </si>
  <si>
    <t>金融・保険、不動産・物品賃貸業</t>
  </si>
  <si>
    <t>宿泊業・飲食サービス業</t>
  </si>
  <si>
    <t>教育・学習支援業</t>
  </si>
  <si>
    <t>医療・福祉</t>
  </si>
  <si>
    <t>複合サービス事業</t>
  </si>
  <si>
    <t>その他のサービス業</t>
  </si>
  <si>
    <t>新規求人数</t>
  </si>
  <si>
    <t>平成26年度</t>
  </si>
  <si>
    <t>資料 ： 上田公共職業安定所</t>
  </si>
  <si>
    <t>資料 ： 上田公共職業安定所</t>
  </si>
  <si>
    <t>新規求職者数</t>
  </si>
  <si>
    <t>男</t>
  </si>
  <si>
    <t>女</t>
  </si>
  <si>
    <t>就職者数</t>
  </si>
  <si>
    <t>就職率</t>
  </si>
  <si>
    <t>%</t>
  </si>
  <si>
    <t>%</t>
  </si>
  <si>
    <t>新規
求人数</t>
  </si>
  <si>
    <t>中学校</t>
  </si>
  <si>
    <t>卒業者数</t>
  </si>
  <si>
    <t>求人数</t>
  </si>
  <si>
    <t>高等学校</t>
  </si>
  <si>
    <t>一般失業給付</t>
  </si>
  <si>
    <t>基本手当</t>
  </si>
  <si>
    <t>支給金額</t>
  </si>
  <si>
    <t>日雇失業給付</t>
  </si>
  <si>
    <t>受給者実人員</t>
  </si>
  <si>
    <t>受給者
実人員</t>
  </si>
  <si>
    <t>千円</t>
  </si>
  <si>
    <t>万円</t>
  </si>
  <si>
    <t>再就職
手当</t>
  </si>
  <si>
    <t>常用就職
支度手当</t>
  </si>
  <si>
    <t>支給
金額</t>
  </si>
  <si>
    <t>勤労青少年ホーム</t>
  </si>
  <si>
    <t>開館
日数</t>
  </si>
  <si>
    <t>勤労者福祉センター</t>
  </si>
  <si>
    <t>共同福祉施設</t>
  </si>
  <si>
    <t>日</t>
  </si>
  <si>
    <t>件</t>
  </si>
  <si>
    <t>年間
利用
件数</t>
  </si>
  <si>
    <t>1日
平均
利用
者数</t>
  </si>
  <si>
    <t>年間
利用者
数</t>
  </si>
  <si>
    <t>平成27年度</t>
  </si>
  <si>
    <t>平成27年度</t>
  </si>
  <si>
    <t>平成28年度</t>
  </si>
  <si>
    <t>平成28年度</t>
  </si>
  <si>
    <t>平成29年度</t>
  </si>
  <si>
    <t>平成29年度</t>
  </si>
  <si>
    <t>（注）　求職申込時に性別の記入が任意のため男女の計は総数と一致しない。</t>
  </si>
  <si>
    <t>　　　　上田公共職業安定所管内の数値。</t>
  </si>
  <si>
    <t>（注）　勤労青少年ホームは平成27年3月31日で閉館。</t>
  </si>
  <si>
    <t>（注）　上田公共職業安定所管内の数値。</t>
  </si>
  <si>
    <t>（注）　上田公共職業安定所管内の数値。</t>
  </si>
  <si>
    <t>平成30年度</t>
  </si>
  <si>
    <t>平成30年度</t>
  </si>
  <si>
    <t>資料 ： 地域雇用推進課</t>
  </si>
  <si>
    <t>122　労働福祉施設の利用状況</t>
  </si>
  <si>
    <t>121　雇用保険支給状況</t>
  </si>
  <si>
    <t>120　学校卒業者職業紹介状況</t>
  </si>
  <si>
    <t>119　職業紹介状況</t>
  </si>
  <si>
    <t>118　産業別職業紹介状況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</si>
</sst>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s>
  <fonts count="42">
    <font>
      <sz val="11"/>
      <color theme="1"/>
      <name val="Calibri"/>
      <family val="3"/>
    </font>
    <font>
      <sz val="11"/>
      <color indexed="8"/>
      <name val="ＭＳ Ｐゴシック"/>
      <family val="3"/>
    </font>
    <font>
      <b/>
      <sz val="18"/>
      <color indexed="56"/>
      <name val="ＭＳ Ｐゴシック"/>
      <family val="3"/>
    </font>
    <font>
      <sz val="11"/>
      <color indexed="8"/>
      <name val="ＭＳ Ｐ明朝"/>
      <family val="1"/>
    </font>
    <font>
      <sz val="6"/>
      <name val="ＭＳ Ｐゴシック"/>
      <family val="3"/>
    </font>
    <font>
      <sz val="1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medium"/>
    </border>
    <border>
      <left/>
      <right style="thin"/>
      <top/>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medium"/>
      <bottom/>
    </border>
    <border>
      <left style="thin"/>
      <right/>
      <top style="medium"/>
      <bottom style="thin"/>
    </border>
    <border>
      <left/>
      <right/>
      <top style="medium"/>
      <bottom style="thin"/>
    </border>
    <border>
      <left/>
      <right style="thin"/>
      <top/>
      <bottom style="thin"/>
    </border>
    <border>
      <left style="thin"/>
      <right style="thin"/>
      <top style="medium"/>
      <bottom style="thin"/>
    </border>
    <border>
      <left style="thin"/>
      <right style="thin"/>
      <top style="medium"/>
      <botto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Font="1" applyAlignment="1">
      <alignment/>
    </xf>
    <xf numFmtId="0" fontId="39" fillId="33" borderId="0" xfId="0" applyFont="1" applyFill="1" applyAlignment="1">
      <alignment vertical="center"/>
    </xf>
    <xf numFmtId="176" fontId="39" fillId="33" borderId="10" xfId="0" applyNumberFormat="1" applyFont="1" applyFill="1" applyBorder="1" applyAlignment="1">
      <alignment horizontal="right" vertical="center"/>
    </xf>
    <xf numFmtId="0" fontId="39" fillId="33" borderId="11" xfId="0" applyFont="1" applyFill="1" applyBorder="1" applyAlignment="1">
      <alignment horizontal="center" vertical="center"/>
    </xf>
    <xf numFmtId="176" fontId="39" fillId="33" borderId="0" xfId="0" applyNumberFormat="1" applyFont="1" applyFill="1" applyBorder="1" applyAlignment="1">
      <alignment horizontal="right" vertical="center"/>
    </xf>
    <xf numFmtId="0" fontId="39" fillId="33" borderId="12" xfId="0" applyFont="1" applyFill="1" applyBorder="1" applyAlignment="1">
      <alignment horizontal="center" vertical="center"/>
    </xf>
    <xf numFmtId="0" fontId="40" fillId="33" borderId="13" xfId="0" applyFont="1" applyFill="1" applyBorder="1" applyAlignment="1">
      <alignment horizontal="right" vertical="top"/>
    </xf>
    <xf numFmtId="0" fontId="39" fillId="33" borderId="14" xfId="0" applyFont="1" applyFill="1" applyBorder="1" applyAlignment="1">
      <alignment vertical="center"/>
    </xf>
    <xf numFmtId="0" fontId="41" fillId="33" borderId="0" xfId="0" applyFont="1" applyFill="1" applyAlignment="1">
      <alignment vertical="center"/>
    </xf>
    <xf numFmtId="0" fontId="39" fillId="33" borderId="12" xfId="0" applyFont="1" applyFill="1" applyBorder="1" applyAlignment="1">
      <alignment horizontal="distributed" vertical="center"/>
    </xf>
    <xf numFmtId="0" fontId="39" fillId="33" borderId="12" xfId="0" applyFont="1" applyFill="1" applyBorder="1" applyAlignment="1">
      <alignment horizontal="distributed" vertical="center"/>
    </xf>
    <xf numFmtId="0" fontId="39" fillId="33" borderId="15" xfId="0" applyFont="1" applyFill="1" applyBorder="1" applyAlignment="1">
      <alignment horizontal="center" vertical="center" shrinkToFit="1"/>
    </xf>
    <xf numFmtId="0" fontId="39" fillId="33" borderId="16" xfId="0" applyFont="1" applyFill="1" applyBorder="1" applyAlignment="1">
      <alignment horizontal="center" vertical="center" shrinkToFit="1"/>
    </xf>
    <xf numFmtId="0" fontId="39" fillId="33" borderId="11" xfId="0" applyFont="1" applyFill="1" applyBorder="1" applyAlignment="1">
      <alignment horizontal="distributed" vertical="center"/>
    </xf>
    <xf numFmtId="177" fontId="39" fillId="33" borderId="0" xfId="0" applyNumberFormat="1" applyFont="1" applyFill="1" applyBorder="1" applyAlignment="1">
      <alignment horizontal="right" vertical="center"/>
    </xf>
    <xf numFmtId="177" fontId="39" fillId="33" borderId="10" xfId="0" applyNumberFormat="1" applyFont="1" applyFill="1" applyBorder="1" applyAlignment="1">
      <alignment horizontal="right" vertical="center"/>
    </xf>
    <xf numFmtId="176" fontId="39" fillId="33" borderId="0" xfId="0" applyNumberFormat="1" applyFont="1" applyFill="1" applyAlignment="1">
      <alignment vertical="center"/>
    </xf>
    <xf numFmtId="0" fontId="5" fillId="33" borderId="0" xfId="0" applyFont="1" applyFill="1" applyAlignment="1">
      <alignment vertical="center"/>
    </xf>
    <xf numFmtId="0" fontId="39" fillId="33" borderId="17" xfId="0" applyFont="1" applyFill="1" applyBorder="1" applyAlignment="1">
      <alignment horizontal="distributed" vertical="center" shrinkToFit="1"/>
    </xf>
    <xf numFmtId="0" fontId="39" fillId="33" borderId="12" xfId="0" applyFont="1" applyFill="1" applyBorder="1" applyAlignment="1">
      <alignment horizontal="distributed" vertical="center" shrinkToFit="1"/>
    </xf>
    <xf numFmtId="0" fontId="39" fillId="33" borderId="18" xfId="0" applyFont="1" applyFill="1" applyBorder="1" applyAlignment="1">
      <alignment horizontal="distributed" vertical="center" shrinkToFit="1"/>
    </xf>
    <xf numFmtId="0" fontId="39" fillId="33" borderId="19" xfId="0" applyFont="1" applyFill="1" applyBorder="1" applyAlignment="1">
      <alignment horizontal="distributed" vertical="center" shrinkToFit="1"/>
    </xf>
    <xf numFmtId="0" fontId="39" fillId="33" borderId="20" xfId="0" applyFont="1" applyFill="1" applyBorder="1" applyAlignment="1">
      <alignment horizontal="distributed" vertical="center" shrinkToFit="1"/>
    </xf>
    <xf numFmtId="0" fontId="39" fillId="33" borderId="21" xfId="0" applyFont="1" applyFill="1" applyBorder="1" applyAlignment="1">
      <alignment horizontal="distributed" vertical="center" shrinkToFit="1"/>
    </xf>
    <xf numFmtId="0" fontId="39" fillId="33" borderId="22" xfId="0" applyFont="1" applyFill="1" applyBorder="1" applyAlignment="1">
      <alignment horizontal="distributed" vertical="center" wrapText="1" shrinkToFit="1"/>
    </xf>
    <xf numFmtId="0" fontId="39" fillId="33" borderId="23" xfId="0" applyFont="1" applyFill="1" applyBorder="1" applyAlignment="1">
      <alignment horizontal="distributed" vertical="center" shrinkToFit="1"/>
    </xf>
    <xf numFmtId="0" fontId="39" fillId="33" borderId="15" xfId="0" applyFont="1" applyFill="1" applyBorder="1" applyAlignment="1">
      <alignment horizontal="distributed" vertical="center" wrapText="1" shrinkToFit="1"/>
    </xf>
    <xf numFmtId="0" fontId="39" fillId="33" borderId="15" xfId="0" applyFont="1" applyFill="1" applyBorder="1" applyAlignment="1">
      <alignment horizontal="distributed" vertical="center" shrinkToFit="1"/>
    </xf>
    <xf numFmtId="0" fontId="39" fillId="33" borderId="16" xfId="0" applyFont="1" applyFill="1" applyBorder="1" applyAlignment="1">
      <alignment horizontal="distributed" vertical="center" wrapText="1" shrinkToFit="1"/>
    </xf>
    <xf numFmtId="0" fontId="39" fillId="33" borderId="16" xfId="0" applyFont="1" applyFill="1" applyBorder="1" applyAlignment="1">
      <alignment horizontal="distributed" vertical="center" shrinkToFit="1"/>
    </xf>
    <xf numFmtId="0" fontId="39" fillId="33" borderId="24" xfId="0" applyFont="1" applyFill="1" applyBorder="1" applyAlignment="1">
      <alignment horizontal="distributed" vertical="center" shrinkToFit="1"/>
    </xf>
    <xf numFmtId="0" fontId="39" fillId="33" borderId="24" xfId="0" applyFont="1" applyFill="1" applyBorder="1" applyAlignment="1">
      <alignment horizontal="distributed"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21"/>
  <sheetViews>
    <sheetView tabSelected="1" zoomScaleSheetLayoutView="100" zoomScalePageLayoutView="0" workbookViewId="0" topLeftCell="A1">
      <selection activeCell="C2" sqref="C2"/>
    </sheetView>
  </sheetViews>
  <sheetFormatPr defaultColWidth="2.57421875" defaultRowHeight="15"/>
  <cols>
    <col min="1" max="1" width="2.57421875" style="1" customWidth="1"/>
    <col min="2" max="2" width="29.140625" style="1" bestFit="1" customWidth="1"/>
    <col min="3" max="7" width="10.57421875" style="1" customWidth="1"/>
    <col min="8" max="16384" width="2.57421875" style="1" customWidth="1"/>
  </cols>
  <sheetData>
    <row r="2" ht="13.5">
      <c r="B2" s="8" t="s">
        <v>73</v>
      </c>
    </row>
    <row r="3" ht="1.5" customHeight="1" thickBot="1">
      <c r="B3" s="8"/>
    </row>
    <row r="4" spans="2:7" ht="13.5">
      <c r="B4" s="18" t="s">
        <v>7</v>
      </c>
      <c r="C4" s="20" t="s">
        <v>19</v>
      </c>
      <c r="D4" s="21"/>
      <c r="E4" s="21"/>
      <c r="F4" s="21"/>
      <c r="G4" s="21"/>
    </row>
    <row r="5" spans="2:7" ht="13.5">
      <c r="B5" s="22"/>
      <c r="C5" s="11" t="s">
        <v>20</v>
      </c>
      <c r="D5" s="11" t="s">
        <v>55</v>
      </c>
      <c r="E5" s="11" t="s">
        <v>57</v>
      </c>
      <c r="F5" s="11" t="s">
        <v>59</v>
      </c>
      <c r="G5" s="12" t="s">
        <v>66</v>
      </c>
    </row>
    <row r="6" spans="2:7" ht="13.5">
      <c r="B6" s="7"/>
      <c r="C6" s="6" t="s">
        <v>3</v>
      </c>
      <c r="D6" s="6" t="s">
        <v>3</v>
      </c>
      <c r="E6" s="6" t="s">
        <v>3</v>
      </c>
      <c r="F6" s="6" t="s">
        <v>3</v>
      </c>
      <c r="G6" s="6" t="s">
        <v>6</v>
      </c>
    </row>
    <row r="7" spans="2:7" ht="13.5">
      <c r="B7" s="9" t="s">
        <v>5</v>
      </c>
      <c r="C7" s="4">
        <v>20090</v>
      </c>
      <c r="D7" s="4">
        <v>19869</v>
      </c>
      <c r="E7" s="4">
        <v>21015</v>
      </c>
      <c r="F7" s="4">
        <v>23710</v>
      </c>
      <c r="G7" s="4">
        <f>SUM(G8:G19)</f>
        <v>24100</v>
      </c>
    </row>
    <row r="8" spans="2:7" ht="13.5">
      <c r="B8" s="10" t="s">
        <v>8</v>
      </c>
      <c r="C8" s="4">
        <v>1151</v>
      </c>
      <c r="D8" s="4">
        <v>1116</v>
      </c>
      <c r="E8" s="4">
        <v>1123</v>
      </c>
      <c r="F8" s="4">
        <v>1201</v>
      </c>
      <c r="G8" s="4">
        <v>1277</v>
      </c>
    </row>
    <row r="9" spans="2:7" ht="13.5">
      <c r="B9" s="10" t="s">
        <v>9</v>
      </c>
      <c r="C9" s="4">
        <v>3023</v>
      </c>
      <c r="D9" s="4">
        <v>2803</v>
      </c>
      <c r="E9" s="4">
        <v>3001</v>
      </c>
      <c r="F9" s="4">
        <v>3510</v>
      </c>
      <c r="G9" s="4">
        <v>3924</v>
      </c>
    </row>
    <row r="10" spans="2:7" ht="13.5">
      <c r="B10" s="10" t="s">
        <v>10</v>
      </c>
      <c r="C10" s="4">
        <v>712</v>
      </c>
      <c r="D10" s="4">
        <v>433</v>
      </c>
      <c r="E10" s="4">
        <v>381</v>
      </c>
      <c r="F10" s="4">
        <v>299</v>
      </c>
      <c r="G10" s="4">
        <v>292</v>
      </c>
    </row>
    <row r="11" spans="2:7" ht="13.5">
      <c r="B11" s="10" t="s">
        <v>11</v>
      </c>
      <c r="C11" s="4">
        <v>783</v>
      </c>
      <c r="D11" s="4">
        <v>837</v>
      </c>
      <c r="E11" s="4">
        <v>739</v>
      </c>
      <c r="F11" s="4">
        <v>911</v>
      </c>
      <c r="G11" s="4">
        <v>1146</v>
      </c>
    </row>
    <row r="12" spans="2:7" ht="13.5">
      <c r="B12" s="10" t="s">
        <v>12</v>
      </c>
      <c r="C12" s="4">
        <v>2007</v>
      </c>
      <c r="D12" s="4">
        <v>2214</v>
      </c>
      <c r="E12" s="4">
        <v>2597</v>
      </c>
      <c r="F12" s="4">
        <v>2566</v>
      </c>
      <c r="G12" s="4">
        <v>2585</v>
      </c>
    </row>
    <row r="13" spans="2:7" ht="13.5">
      <c r="B13" s="10" t="s">
        <v>13</v>
      </c>
      <c r="C13" s="4">
        <v>383</v>
      </c>
      <c r="D13" s="4">
        <v>317</v>
      </c>
      <c r="E13" s="4">
        <v>225</v>
      </c>
      <c r="F13" s="4">
        <v>295</v>
      </c>
      <c r="G13" s="4">
        <v>293</v>
      </c>
    </row>
    <row r="14" spans="2:7" ht="13.5">
      <c r="B14" s="10" t="s">
        <v>14</v>
      </c>
      <c r="C14" s="4">
        <v>1489</v>
      </c>
      <c r="D14" s="4">
        <v>2065</v>
      </c>
      <c r="E14" s="4">
        <v>2069</v>
      </c>
      <c r="F14" s="4">
        <v>2182</v>
      </c>
      <c r="G14" s="4">
        <v>2176</v>
      </c>
    </row>
    <row r="15" spans="2:7" ht="13.5">
      <c r="B15" s="10" t="s">
        <v>15</v>
      </c>
      <c r="C15" s="4">
        <v>181</v>
      </c>
      <c r="D15" s="4">
        <v>199</v>
      </c>
      <c r="E15" s="4">
        <v>170</v>
      </c>
      <c r="F15" s="4">
        <v>221</v>
      </c>
      <c r="G15" s="4">
        <v>265</v>
      </c>
    </row>
    <row r="16" spans="2:7" ht="13.5">
      <c r="B16" s="10" t="s">
        <v>16</v>
      </c>
      <c r="C16" s="4">
        <v>2369</v>
      </c>
      <c r="D16" s="4">
        <v>2437</v>
      </c>
      <c r="E16" s="4">
        <v>2458</v>
      </c>
      <c r="F16" s="4">
        <v>2655</v>
      </c>
      <c r="G16" s="4">
        <v>2968</v>
      </c>
    </row>
    <row r="17" spans="2:7" ht="13.5">
      <c r="B17" s="10" t="s">
        <v>17</v>
      </c>
      <c r="C17" s="4">
        <v>133</v>
      </c>
      <c r="D17" s="4">
        <v>143</v>
      </c>
      <c r="E17" s="4">
        <v>112</v>
      </c>
      <c r="F17" s="4">
        <v>117</v>
      </c>
      <c r="G17" s="4">
        <v>115</v>
      </c>
    </row>
    <row r="18" spans="2:7" ht="13.5">
      <c r="B18" s="10" t="s">
        <v>18</v>
      </c>
      <c r="C18" s="4">
        <v>5957</v>
      </c>
      <c r="D18" s="4">
        <v>6855</v>
      </c>
      <c r="E18" s="4">
        <v>6155</v>
      </c>
      <c r="F18" s="4">
        <v>7602</v>
      </c>
      <c r="G18" s="4">
        <v>6947</v>
      </c>
    </row>
    <row r="19" spans="2:7" ht="14.25" thickBot="1">
      <c r="B19" s="13" t="s">
        <v>2</v>
      </c>
      <c r="C19" s="2">
        <v>1902</v>
      </c>
      <c r="D19" s="2">
        <v>450</v>
      </c>
      <c r="E19" s="2">
        <v>1985</v>
      </c>
      <c r="F19" s="2">
        <v>2151</v>
      </c>
      <c r="G19" s="2">
        <v>2112</v>
      </c>
    </row>
    <row r="20" ht="13.5">
      <c r="B20" s="1" t="s">
        <v>64</v>
      </c>
    </row>
    <row r="21" spans="2:7" ht="13.5">
      <c r="B21" s="1" t="s">
        <v>22</v>
      </c>
      <c r="G21" s="16"/>
    </row>
  </sheetData>
  <sheetProtection/>
  <mergeCells count="2">
    <mergeCell ref="B4:B5"/>
    <mergeCell ref="C4:G4"/>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L14"/>
  <sheetViews>
    <sheetView zoomScaleSheetLayoutView="100" zoomScalePageLayoutView="0" workbookViewId="0" topLeftCell="A1">
      <selection activeCell="C2" sqref="C2"/>
    </sheetView>
  </sheetViews>
  <sheetFormatPr defaultColWidth="2.57421875" defaultRowHeight="15"/>
  <cols>
    <col min="1" max="1" width="2.57421875" style="1" customWidth="1"/>
    <col min="2" max="2" width="11.140625" style="1" bestFit="1" customWidth="1"/>
    <col min="3" max="3" width="7.140625" style="1" bestFit="1" customWidth="1"/>
    <col min="4" max="12" width="7.140625" style="1" customWidth="1"/>
    <col min="13" max="16384" width="2.57421875" style="1" customWidth="1"/>
  </cols>
  <sheetData>
    <row r="2" ht="13.5">
      <c r="B2" s="8" t="s">
        <v>72</v>
      </c>
    </row>
    <row r="3" ht="1.5" customHeight="1" thickBot="1">
      <c r="B3" s="8"/>
    </row>
    <row r="4" spans="2:12" ht="13.5">
      <c r="B4" s="18" t="s">
        <v>1</v>
      </c>
      <c r="C4" s="23" t="s">
        <v>23</v>
      </c>
      <c r="D4" s="23"/>
      <c r="E4" s="20"/>
      <c r="F4" s="24" t="s">
        <v>30</v>
      </c>
      <c r="G4" s="23" t="s">
        <v>26</v>
      </c>
      <c r="H4" s="23"/>
      <c r="I4" s="20"/>
      <c r="J4" s="23" t="s">
        <v>27</v>
      </c>
      <c r="K4" s="23"/>
      <c r="L4" s="20"/>
    </row>
    <row r="5" spans="2:12" ht="13.5">
      <c r="B5" s="22"/>
      <c r="C5" s="11" t="s">
        <v>5</v>
      </c>
      <c r="D5" s="11" t="s">
        <v>24</v>
      </c>
      <c r="E5" s="12" t="s">
        <v>25</v>
      </c>
      <c r="F5" s="25"/>
      <c r="G5" s="11" t="s">
        <v>5</v>
      </c>
      <c r="H5" s="11" t="s">
        <v>24</v>
      </c>
      <c r="I5" s="12" t="s">
        <v>25</v>
      </c>
      <c r="J5" s="11" t="s">
        <v>5</v>
      </c>
      <c r="K5" s="11" t="s">
        <v>24</v>
      </c>
      <c r="L5" s="12" t="s">
        <v>25</v>
      </c>
    </row>
    <row r="6" spans="2:12" ht="13.5">
      <c r="B6" s="7"/>
      <c r="C6" s="6" t="s">
        <v>6</v>
      </c>
      <c r="D6" s="6" t="s">
        <v>6</v>
      </c>
      <c r="E6" s="6" t="s">
        <v>6</v>
      </c>
      <c r="F6" s="6" t="s">
        <v>6</v>
      </c>
      <c r="G6" s="6" t="s">
        <v>6</v>
      </c>
      <c r="H6" s="6" t="s">
        <v>6</v>
      </c>
      <c r="I6" s="6" t="s">
        <v>6</v>
      </c>
      <c r="J6" s="6" t="s">
        <v>29</v>
      </c>
      <c r="K6" s="6" t="s">
        <v>28</v>
      </c>
      <c r="L6" s="6" t="s">
        <v>28</v>
      </c>
    </row>
    <row r="7" spans="2:12" ht="13.5">
      <c r="B7" s="5" t="s">
        <v>0</v>
      </c>
      <c r="C7" s="4">
        <v>10641</v>
      </c>
      <c r="D7" s="4">
        <v>4728</v>
      </c>
      <c r="E7" s="4">
        <v>5873</v>
      </c>
      <c r="F7" s="4">
        <v>20090</v>
      </c>
      <c r="G7" s="4">
        <v>4011</v>
      </c>
      <c r="H7" s="4">
        <v>1830</v>
      </c>
      <c r="I7" s="4">
        <v>2176</v>
      </c>
      <c r="J7" s="14">
        <v>37.69382576825486</v>
      </c>
      <c r="K7" s="14">
        <v>38.70558375634518</v>
      </c>
      <c r="L7" s="14">
        <v>37.05091094840797</v>
      </c>
    </row>
    <row r="8" spans="2:12" ht="13.5">
      <c r="B8" s="5" t="s">
        <v>56</v>
      </c>
      <c r="C8" s="4">
        <v>6916</v>
      </c>
      <c r="D8" s="4">
        <v>3909</v>
      </c>
      <c r="E8" s="4">
        <v>2981</v>
      </c>
      <c r="F8" s="4">
        <v>19869</v>
      </c>
      <c r="G8" s="4">
        <v>2366</v>
      </c>
      <c r="H8" s="4">
        <v>1402</v>
      </c>
      <c r="I8" s="4">
        <v>961</v>
      </c>
      <c r="J8" s="14">
        <v>34.21052631578947</v>
      </c>
      <c r="K8" s="14">
        <v>35.86595037093886</v>
      </c>
      <c r="L8" s="14">
        <v>32.23750419322375</v>
      </c>
    </row>
    <row r="9" spans="2:12" ht="13.5">
      <c r="B9" s="5" t="s">
        <v>58</v>
      </c>
      <c r="C9" s="4">
        <v>9790</v>
      </c>
      <c r="D9" s="4">
        <v>4236</v>
      </c>
      <c r="E9" s="4">
        <v>5541</v>
      </c>
      <c r="F9" s="4">
        <v>21015</v>
      </c>
      <c r="G9" s="4">
        <v>3819</v>
      </c>
      <c r="H9" s="4">
        <v>1619</v>
      </c>
      <c r="I9" s="4">
        <v>2195</v>
      </c>
      <c r="J9" s="14">
        <v>39.00919305413687</v>
      </c>
      <c r="K9" s="14">
        <v>38.22001888574126</v>
      </c>
      <c r="L9" s="14">
        <v>39.61378812488721</v>
      </c>
    </row>
    <row r="10" spans="2:12" ht="13.5">
      <c r="B10" s="5" t="s">
        <v>60</v>
      </c>
      <c r="C10" s="4">
        <v>9500</v>
      </c>
      <c r="D10" s="4">
        <v>4013</v>
      </c>
      <c r="E10" s="4">
        <v>5474</v>
      </c>
      <c r="F10" s="4">
        <v>23710</v>
      </c>
      <c r="G10" s="4">
        <v>3798</v>
      </c>
      <c r="H10" s="4">
        <v>1609</v>
      </c>
      <c r="I10" s="4">
        <v>2186</v>
      </c>
      <c r="J10" s="14">
        <v>40</v>
      </c>
      <c r="K10" s="14">
        <v>40.1</v>
      </c>
      <c r="L10" s="14">
        <v>39.9</v>
      </c>
    </row>
    <row r="11" spans="2:12" ht="14.25" thickBot="1">
      <c r="B11" s="3" t="s">
        <v>67</v>
      </c>
      <c r="C11" s="2">
        <v>9406</v>
      </c>
      <c r="D11" s="2">
        <v>4122</v>
      </c>
      <c r="E11" s="2">
        <v>5258</v>
      </c>
      <c r="F11" s="2">
        <v>24100</v>
      </c>
      <c r="G11" s="2">
        <v>3657</v>
      </c>
      <c r="H11" s="2">
        <v>1614</v>
      </c>
      <c r="I11" s="2">
        <v>2040</v>
      </c>
      <c r="J11" s="15">
        <v>38.9</v>
      </c>
      <c r="K11" s="15">
        <v>39.2</v>
      </c>
      <c r="L11" s="15">
        <v>38.8</v>
      </c>
    </row>
    <row r="12" ht="13.5">
      <c r="B12" s="1" t="s">
        <v>61</v>
      </c>
    </row>
    <row r="13" ht="13.5">
      <c r="B13" s="1" t="s">
        <v>62</v>
      </c>
    </row>
    <row r="14" ht="13.5">
      <c r="B14" s="1" t="s">
        <v>22</v>
      </c>
    </row>
  </sheetData>
  <sheetProtection/>
  <mergeCells count="5">
    <mergeCell ref="B4:B5"/>
    <mergeCell ref="C4:E4"/>
    <mergeCell ref="G4:I4"/>
    <mergeCell ref="J4:L4"/>
    <mergeCell ref="F4:F5"/>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100" zoomScalePageLayoutView="0" workbookViewId="0" topLeftCell="A1">
      <selection activeCell="C2" sqref="C2"/>
    </sheetView>
  </sheetViews>
  <sheetFormatPr defaultColWidth="2.57421875" defaultRowHeight="15"/>
  <cols>
    <col min="1" max="1" width="2.57421875" style="1" customWidth="1"/>
    <col min="2" max="2" width="11.140625" style="1" bestFit="1" customWidth="1"/>
    <col min="3" max="8" width="10.8515625" style="1" customWidth="1"/>
    <col min="9" max="16384" width="2.57421875" style="1" customWidth="1"/>
  </cols>
  <sheetData>
    <row r="2" ht="13.5">
      <c r="B2" s="8" t="s">
        <v>71</v>
      </c>
    </row>
    <row r="3" ht="1.5" customHeight="1" thickBot="1">
      <c r="B3" s="8"/>
    </row>
    <row r="4" spans="2:8" ht="13.5">
      <c r="B4" s="18" t="s">
        <v>1</v>
      </c>
      <c r="C4" s="23" t="s">
        <v>31</v>
      </c>
      <c r="D4" s="23"/>
      <c r="E4" s="20"/>
      <c r="F4" s="23" t="s">
        <v>34</v>
      </c>
      <c r="G4" s="23"/>
      <c r="H4" s="20"/>
    </row>
    <row r="5" spans="2:8" ht="13.5">
      <c r="B5" s="22"/>
      <c r="C5" s="11" t="s">
        <v>32</v>
      </c>
      <c r="D5" s="11" t="s">
        <v>33</v>
      </c>
      <c r="E5" s="12" t="s">
        <v>26</v>
      </c>
      <c r="F5" s="11" t="s">
        <v>32</v>
      </c>
      <c r="G5" s="11" t="s">
        <v>33</v>
      </c>
      <c r="H5" s="12" t="s">
        <v>26</v>
      </c>
    </row>
    <row r="6" spans="2:8" ht="13.5">
      <c r="B6" s="7"/>
      <c r="C6" s="6" t="s">
        <v>6</v>
      </c>
      <c r="D6" s="6" t="s">
        <v>6</v>
      </c>
      <c r="E6" s="6" t="s">
        <v>6</v>
      </c>
      <c r="F6" s="6" t="s">
        <v>6</v>
      </c>
      <c r="G6" s="6" t="s">
        <v>6</v>
      </c>
      <c r="H6" s="6" t="s">
        <v>6</v>
      </c>
    </row>
    <row r="7" spans="2:8" ht="13.5">
      <c r="B7" s="5" t="s">
        <v>0</v>
      </c>
      <c r="C7" s="4">
        <v>1965</v>
      </c>
      <c r="D7" s="4">
        <v>0</v>
      </c>
      <c r="E7" s="4">
        <v>0</v>
      </c>
      <c r="F7" s="4">
        <v>1988</v>
      </c>
      <c r="G7" s="4">
        <v>410</v>
      </c>
      <c r="H7" s="4">
        <v>232</v>
      </c>
    </row>
    <row r="8" spans="2:8" ht="13.5">
      <c r="B8" s="5" t="s">
        <v>56</v>
      </c>
      <c r="C8" s="4">
        <v>1835</v>
      </c>
      <c r="D8" s="4">
        <v>0</v>
      </c>
      <c r="E8" s="4">
        <v>0</v>
      </c>
      <c r="F8" s="4">
        <v>1933</v>
      </c>
      <c r="G8" s="4">
        <v>421</v>
      </c>
      <c r="H8" s="4">
        <v>241</v>
      </c>
    </row>
    <row r="9" spans="2:8" ht="13.5">
      <c r="B9" s="5" t="s">
        <v>58</v>
      </c>
      <c r="C9" s="4">
        <v>1838</v>
      </c>
      <c r="D9" s="4">
        <v>0</v>
      </c>
      <c r="E9" s="4">
        <v>0</v>
      </c>
      <c r="F9" s="4">
        <v>2405</v>
      </c>
      <c r="G9" s="4">
        <v>416</v>
      </c>
      <c r="H9" s="4">
        <v>266</v>
      </c>
    </row>
    <row r="10" spans="2:8" ht="13.5">
      <c r="B10" s="5" t="s">
        <v>60</v>
      </c>
      <c r="C10" s="4">
        <v>1838</v>
      </c>
      <c r="D10" s="4">
        <v>0</v>
      </c>
      <c r="E10" s="4">
        <v>0</v>
      </c>
      <c r="F10" s="4">
        <v>2408</v>
      </c>
      <c r="G10" s="4">
        <v>499</v>
      </c>
      <c r="H10" s="4">
        <v>290</v>
      </c>
    </row>
    <row r="11" spans="2:8" ht="14.25" thickBot="1">
      <c r="B11" s="3" t="s">
        <v>67</v>
      </c>
      <c r="C11" s="2">
        <v>1808</v>
      </c>
      <c r="D11" s="2">
        <v>0</v>
      </c>
      <c r="E11" s="2">
        <v>0</v>
      </c>
      <c r="F11" s="2">
        <v>1953</v>
      </c>
      <c r="G11" s="2">
        <v>554</v>
      </c>
      <c r="H11" s="2">
        <v>241</v>
      </c>
    </row>
    <row r="12" ht="13.5">
      <c r="B12" s="1" t="s">
        <v>65</v>
      </c>
    </row>
    <row r="13" ht="13.5">
      <c r="B13" s="1" t="s">
        <v>21</v>
      </c>
    </row>
  </sheetData>
  <sheetProtection/>
  <mergeCells count="3">
    <mergeCell ref="B4:B5"/>
    <mergeCell ref="C4:E4"/>
    <mergeCell ref="F4:H4"/>
  </mergeCells>
  <printOptions/>
  <pageMargins left="0.7" right="0.7"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J15"/>
  <sheetViews>
    <sheetView zoomScaleSheetLayoutView="100" zoomScalePageLayoutView="0" workbookViewId="0" topLeftCell="A1">
      <selection activeCell="C2" sqref="C2"/>
    </sheetView>
  </sheetViews>
  <sheetFormatPr defaultColWidth="2.57421875" defaultRowHeight="15"/>
  <cols>
    <col min="1" max="1" width="2.57421875" style="1" customWidth="1"/>
    <col min="2" max="2" width="11.140625" style="1" bestFit="1" customWidth="1"/>
    <col min="3" max="3" width="9.00390625" style="1" bestFit="1" customWidth="1"/>
    <col min="4" max="5" width="9.00390625" style="1" customWidth="1"/>
    <col min="6" max="8" width="9.7109375" style="1" customWidth="1"/>
    <col min="9" max="9" width="7.140625" style="1" bestFit="1" customWidth="1"/>
    <col min="10" max="10" width="7.140625" style="1" customWidth="1"/>
    <col min="11" max="16384" width="2.57421875" style="1" customWidth="1"/>
  </cols>
  <sheetData>
    <row r="2" ht="13.5">
      <c r="B2" s="8" t="s">
        <v>70</v>
      </c>
    </row>
    <row r="3" ht="1.5" customHeight="1" thickBot="1">
      <c r="B3" s="8"/>
    </row>
    <row r="4" spans="2:10" ht="13.5">
      <c r="B4" s="18" t="s">
        <v>1</v>
      </c>
      <c r="C4" s="23" t="s">
        <v>35</v>
      </c>
      <c r="D4" s="23"/>
      <c r="E4" s="23"/>
      <c r="F4" s="23"/>
      <c r="G4" s="23"/>
      <c r="H4" s="20"/>
      <c r="I4" s="23" t="s">
        <v>38</v>
      </c>
      <c r="J4" s="20"/>
    </row>
    <row r="5" spans="2:10" ht="13.5">
      <c r="B5" s="19"/>
      <c r="C5" s="27" t="s">
        <v>39</v>
      </c>
      <c r="D5" s="27"/>
      <c r="E5" s="27"/>
      <c r="F5" s="27" t="s">
        <v>37</v>
      </c>
      <c r="G5" s="27"/>
      <c r="H5" s="29"/>
      <c r="I5" s="26" t="s">
        <v>40</v>
      </c>
      <c r="J5" s="28" t="s">
        <v>45</v>
      </c>
    </row>
    <row r="6" spans="2:10" ht="13.5">
      <c r="B6" s="19"/>
      <c r="C6" s="30" t="s">
        <v>36</v>
      </c>
      <c r="D6" s="31" t="s">
        <v>43</v>
      </c>
      <c r="E6" s="31" t="s">
        <v>44</v>
      </c>
      <c r="F6" s="30" t="s">
        <v>36</v>
      </c>
      <c r="G6" s="31" t="s">
        <v>43</v>
      </c>
      <c r="H6" s="31" t="s">
        <v>44</v>
      </c>
      <c r="I6" s="26"/>
      <c r="J6" s="28"/>
    </row>
    <row r="7" spans="2:10" ht="13.5">
      <c r="B7" s="22"/>
      <c r="C7" s="25"/>
      <c r="D7" s="25"/>
      <c r="E7" s="25"/>
      <c r="F7" s="25"/>
      <c r="G7" s="25"/>
      <c r="H7" s="25"/>
      <c r="I7" s="27"/>
      <c r="J7" s="29"/>
    </row>
    <row r="8" spans="2:10" ht="13.5">
      <c r="B8" s="7"/>
      <c r="C8" s="6" t="s">
        <v>6</v>
      </c>
      <c r="D8" s="6" t="s">
        <v>6</v>
      </c>
      <c r="E8" s="6" t="s">
        <v>6</v>
      </c>
      <c r="F8" s="6" t="s">
        <v>41</v>
      </c>
      <c r="G8" s="6" t="s">
        <v>41</v>
      </c>
      <c r="H8" s="6" t="s">
        <v>41</v>
      </c>
      <c r="I8" s="6" t="s">
        <v>6</v>
      </c>
      <c r="J8" s="6" t="s">
        <v>42</v>
      </c>
    </row>
    <row r="9" spans="2:10" ht="13.5">
      <c r="B9" s="5" t="s">
        <v>0</v>
      </c>
      <c r="C9" s="4">
        <v>792</v>
      </c>
      <c r="D9" s="4">
        <v>655</v>
      </c>
      <c r="E9" s="4">
        <v>27</v>
      </c>
      <c r="F9" s="4">
        <v>1052279</v>
      </c>
      <c r="G9" s="4">
        <v>196750</v>
      </c>
      <c r="H9" s="4">
        <v>3171</v>
      </c>
      <c r="I9" s="4">
        <v>3</v>
      </c>
      <c r="J9" s="14">
        <v>2.2</v>
      </c>
    </row>
    <row r="10" spans="2:10" ht="13.5">
      <c r="B10" s="5" t="s">
        <v>56</v>
      </c>
      <c r="C10" s="4">
        <v>829</v>
      </c>
      <c r="D10" s="4">
        <v>780</v>
      </c>
      <c r="E10" s="4">
        <v>34</v>
      </c>
      <c r="F10" s="4">
        <v>1161495</v>
      </c>
      <c r="G10" s="4">
        <v>222394</v>
      </c>
      <c r="H10" s="4">
        <v>3646</v>
      </c>
      <c r="I10" s="4">
        <v>0</v>
      </c>
      <c r="J10" s="14">
        <v>0</v>
      </c>
    </row>
    <row r="11" spans="2:10" ht="13.5">
      <c r="B11" s="5" t="s">
        <v>58</v>
      </c>
      <c r="C11" s="4">
        <v>686</v>
      </c>
      <c r="D11" s="4">
        <v>688</v>
      </c>
      <c r="E11" s="4">
        <v>19</v>
      </c>
      <c r="F11" s="4">
        <v>934561</v>
      </c>
      <c r="G11" s="4">
        <v>200579</v>
      </c>
      <c r="H11" s="4">
        <v>2385</v>
      </c>
      <c r="I11" s="4">
        <v>1</v>
      </c>
      <c r="J11" s="14">
        <v>0.75</v>
      </c>
    </row>
    <row r="12" spans="2:10" ht="13.5">
      <c r="B12" s="5" t="s">
        <v>60</v>
      </c>
      <c r="C12" s="4">
        <v>669</v>
      </c>
      <c r="D12" s="4">
        <v>715</v>
      </c>
      <c r="E12" s="4">
        <v>3</v>
      </c>
      <c r="F12" s="4">
        <v>904017</v>
      </c>
      <c r="G12" s="4">
        <v>245255</v>
      </c>
      <c r="H12" s="4">
        <v>375</v>
      </c>
      <c r="I12" s="4">
        <v>0</v>
      </c>
      <c r="J12" s="14">
        <v>0</v>
      </c>
    </row>
    <row r="13" spans="2:10" ht="14.25" thickBot="1">
      <c r="B13" s="3" t="s">
        <v>67</v>
      </c>
      <c r="C13" s="2">
        <v>647</v>
      </c>
      <c r="D13" s="2">
        <v>836</v>
      </c>
      <c r="E13" s="2">
        <v>3</v>
      </c>
      <c r="F13" s="2">
        <v>913447</v>
      </c>
      <c r="G13" s="2">
        <v>294798</v>
      </c>
      <c r="H13" s="2">
        <v>511</v>
      </c>
      <c r="I13" s="2">
        <v>0</v>
      </c>
      <c r="J13" s="15">
        <v>0</v>
      </c>
    </row>
    <row r="14" ht="13.5">
      <c r="B14" s="1" t="s">
        <v>65</v>
      </c>
    </row>
    <row r="15" ht="13.5">
      <c r="B15" s="1" t="s">
        <v>21</v>
      </c>
    </row>
  </sheetData>
  <sheetProtection/>
  <mergeCells count="13">
    <mergeCell ref="B4:B7"/>
    <mergeCell ref="C5:E5"/>
    <mergeCell ref="F5:H5"/>
    <mergeCell ref="C4:H4"/>
    <mergeCell ref="I4:J4"/>
    <mergeCell ref="I5:I7"/>
    <mergeCell ref="J5:J7"/>
    <mergeCell ref="C6:C7"/>
    <mergeCell ref="D6:D7"/>
    <mergeCell ref="E6:E7"/>
    <mergeCell ref="F6:F7"/>
    <mergeCell ref="G6:G7"/>
    <mergeCell ref="H6:H7"/>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N16"/>
  <sheetViews>
    <sheetView zoomScaleSheetLayoutView="100" zoomScalePageLayoutView="0" workbookViewId="0" topLeftCell="A1">
      <selection activeCell="C2" sqref="C2"/>
    </sheetView>
  </sheetViews>
  <sheetFormatPr defaultColWidth="2.57421875" defaultRowHeight="15"/>
  <cols>
    <col min="1" max="1" width="2.57421875" style="1" customWidth="1"/>
    <col min="2" max="2" width="11.140625" style="1" bestFit="1" customWidth="1"/>
    <col min="3" max="3" width="5.28125" style="1" bestFit="1" customWidth="1"/>
    <col min="4" max="4" width="6.140625" style="1" bestFit="1" customWidth="1"/>
    <col min="5" max="5" width="7.140625" style="1" bestFit="1" customWidth="1"/>
    <col min="6" max="7" width="5.28125" style="1" bestFit="1" customWidth="1"/>
    <col min="8" max="8" width="6.140625" style="1" bestFit="1" customWidth="1"/>
    <col min="9" max="9" width="7.140625" style="1" bestFit="1" customWidth="1"/>
    <col min="10" max="11" width="5.28125" style="1" bestFit="1" customWidth="1"/>
    <col min="12" max="12" width="6.140625" style="1" bestFit="1" customWidth="1"/>
    <col min="13" max="13" width="7.140625" style="1" bestFit="1" customWidth="1"/>
    <col min="14" max="14" width="5.28125" style="1" bestFit="1" customWidth="1"/>
    <col min="15" max="16384" width="2.57421875" style="1" customWidth="1"/>
  </cols>
  <sheetData>
    <row r="2" ht="13.5">
      <c r="B2" s="8" t="s">
        <v>69</v>
      </c>
    </row>
    <row r="3" ht="1.5" customHeight="1" thickBot="1">
      <c r="B3" s="8"/>
    </row>
    <row r="4" spans="2:14" ht="13.5">
      <c r="B4" s="18" t="s">
        <v>1</v>
      </c>
      <c r="C4" s="23" t="s">
        <v>46</v>
      </c>
      <c r="D4" s="23"/>
      <c r="E4" s="23"/>
      <c r="F4" s="20"/>
      <c r="G4" s="23" t="s">
        <v>48</v>
      </c>
      <c r="H4" s="23"/>
      <c r="I4" s="23"/>
      <c r="J4" s="20"/>
      <c r="K4" s="23" t="s">
        <v>49</v>
      </c>
      <c r="L4" s="23"/>
      <c r="M4" s="23"/>
      <c r="N4" s="20"/>
    </row>
    <row r="5" spans="2:14" ht="13.5" customHeight="1">
      <c r="B5" s="19"/>
      <c r="C5" s="26" t="s">
        <v>47</v>
      </c>
      <c r="D5" s="26" t="s">
        <v>52</v>
      </c>
      <c r="E5" s="26" t="s">
        <v>54</v>
      </c>
      <c r="F5" s="28" t="s">
        <v>53</v>
      </c>
      <c r="G5" s="26" t="s">
        <v>47</v>
      </c>
      <c r="H5" s="26" t="s">
        <v>52</v>
      </c>
      <c r="I5" s="26" t="s">
        <v>54</v>
      </c>
      <c r="J5" s="28" t="s">
        <v>53</v>
      </c>
      <c r="K5" s="26" t="s">
        <v>47</v>
      </c>
      <c r="L5" s="26" t="s">
        <v>52</v>
      </c>
      <c r="M5" s="26" t="s">
        <v>54</v>
      </c>
      <c r="N5" s="28" t="s">
        <v>53</v>
      </c>
    </row>
    <row r="6" spans="2:14" ht="13.5">
      <c r="B6" s="19"/>
      <c r="C6" s="26"/>
      <c r="D6" s="26"/>
      <c r="E6" s="26"/>
      <c r="F6" s="28"/>
      <c r="G6" s="26"/>
      <c r="H6" s="26"/>
      <c r="I6" s="26"/>
      <c r="J6" s="28"/>
      <c r="K6" s="26"/>
      <c r="L6" s="26"/>
      <c r="M6" s="26"/>
      <c r="N6" s="28"/>
    </row>
    <row r="7" spans="2:14" ht="13.5">
      <c r="B7" s="19"/>
      <c r="C7" s="26"/>
      <c r="D7" s="26"/>
      <c r="E7" s="26"/>
      <c r="F7" s="28"/>
      <c r="G7" s="26"/>
      <c r="H7" s="26"/>
      <c r="I7" s="26"/>
      <c r="J7" s="28"/>
      <c r="K7" s="26"/>
      <c r="L7" s="26"/>
      <c r="M7" s="26"/>
      <c r="N7" s="28"/>
    </row>
    <row r="8" spans="2:14" ht="13.5">
      <c r="B8" s="22"/>
      <c r="C8" s="27"/>
      <c r="D8" s="27"/>
      <c r="E8" s="27"/>
      <c r="F8" s="29"/>
      <c r="G8" s="27"/>
      <c r="H8" s="27"/>
      <c r="I8" s="27"/>
      <c r="J8" s="29"/>
      <c r="K8" s="27"/>
      <c r="L8" s="27"/>
      <c r="M8" s="27"/>
      <c r="N8" s="29"/>
    </row>
    <row r="9" spans="2:14" ht="13.5">
      <c r="B9" s="7"/>
      <c r="C9" s="6" t="s">
        <v>50</v>
      </c>
      <c r="D9" s="6" t="s">
        <v>51</v>
      </c>
      <c r="E9" s="6" t="s">
        <v>6</v>
      </c>
      <c r="F9" s="6" t="s">
        <v>6</v>
      </c>
      <c r="G9" s="6" t="s">
        <v>50</v>
      </c>
      <c r="H9" s="6" t="s">
        <v>51</v>
      </c>
      <c r="I9" s="6" t="s">
        <v>6</v>
      </c>
      <c r="J9" s="6" t="s">
        <v>6</v>
      </c>
      <c r="K9" s="6" t="s">
        <v>50</v>
      </c>
      <c r="L9" s="6" t="s">
        <v>51</v>
      </c>
      <c r="M9" s="6" t="s">
        <v>6</v>
      </c>
      <c r="N9" s="6" t="s">
        <v>6</v>
      </c>
    </row>
    <row r="10" spans="2:14" ht="13.5">
      <c r="B10" s="5" t="s">
        <v>0</v>
      </c>
      <c r="C10" s="4">
        <v>299</v>
      </c>
      <c r="D10" s="4">
        <v>1391</v>
      </c>
      <c r="E10" s="4">
        <v>12655</v>
      </c>
      <c r="F10" s="4">
        <v>42.324414715719065</v>
      </c>
      <c r="G10" s="4">
        <v>346</v>
      </c>
      <c r="H10" s="4">
        <v>2579</v>
      </c>
      <c r="I10" s="4">
        <v>37368</v>
      </c>
      <c r="J10" s="4">
        <v>108</v>
      </c>
      <c r="K10" s="4">
        <v>294</v>
      </c>
      <c r="L10" s="4">
        <v>1835</v>
      </c>
      <c r="M10" s="4">
        <v>11574</v>
      </c>
      <c r="N10" s="4">
        <v>39.36734693877551</v>
      </c>
    </row>
    <row r="11" spans="2:14" ht="13.5">
      <c r="B11" s="5" t="s">
        <v>56</v>
      </c>
      <c r="C11" s="4">
        <v>0</v>
      </c>
      <c r="D11" s="4">
        <v>0</v>
      </c>
      <c r="E11" s="4">
        <v>0</v>
      </c>
      <c r="F11" s="4" t="s">
        <v>4</v>
      </c>
      <c r="G11" s="4">
        <v>346</v>
      </c>
      <c r="H11" s="4">
        <v>2479</v>
      </c>
      <c r="I11" s="4">
        <v>36131</v>
      </c>
      <c r="J11" s="4">
        <v>104.42485549132948</v>
      </c>
      <c r="K11" s="4">
        <v>293</v>
      </c>
      <c r="L11" s="4">
        <v>1827</v>
      </c>
      <c r="M11" s="4">
        <v>11793</v>
      </c>
      <c r="N11" s="4">
        <v>40.24914675767918</v>
      </c>
    </row>
    <row r="12" spans="2:14" ht="13.5">
      <c r="B12" s="5" t="s">
        <v>58</v>
      </c>
      <c r="C12" s="4">
        <v>0</v>
      </c>
      <c r="D12" s="4">
        <v>0</v>
      </c>
      <c r="E12" s="4">
        <v>0</v>
      </c>
      <c r="F12" s="4" t="s">
        <v>4</v>
      </c>
      <c r="G12" s="4">
        <v>345</v>
      </c>
      <c r="H12" s="4">
        <v>2295</v>
      </c>
      <c r="I12" s="4">
        <v>35845</v>
      </c>
      <c r="J12" s="4">
        <v>103.89855072463769</v>
      </c>
      <c r="K12" s="4">
        <v>293</v>
      </c>
      <c r="L12" s="4">
        <v>1646</v>
      </c>
      <c r="M12" s="4">
        <v>11945</v>
      </c>
      <c r="N12" s="4">
        <v>40.767918088737204</v>
      </c>
    </row>
    <row r="13" spans="2:14" ht="13.5">
      <c r="B13" s="5" t="s">
        <v>60</v>
      </c>
      <c r="C13" s="4">
        <v>0</v>
      </c>
      <c r="D13" s="4">
        <v>0</v>
      </c>
      <c r="E13" s="4">
        <v>0</v>
      </c>
      <c r="F13" s="4">
        <v>0</v>
      </c>
      <c r="G13" s="4">
        <v>341</v>
      </c>
      <c r="H13" s="4">
        <v>2212</v>
      </c>
      <c r="I13" s="4">
        <v>35219</v>
      </c>
      <c r="J13" s="4">
        <v>103.28152492668622</v>
      </c>
      <c r="K13" s="4">
        <v>293</v>
      </c>
      <c r="L13" s="4">
        <v>1652</v>
      </c>
      <c r="M13" s="4">
        <v>11181</v>
      </c>
      <c r="N13" s="4">
        <v>38.160409556313994</v>
      </c>
    </row>
    <row r="14" spans="2:14" ht="14.25" thickBot="1">
      <c r="B14" s="3" t="s">
        <v>67</v>
      </c>
      <c r="C14" s="2">
        <v>0</v>
      </c>
      <c r="D14" s="2">
        <v>0</v>
      </c>
      <c r="E14" s="2">
        <v>0</v>
      </c>
      <c r="F14" s="2">
        <v>0</v>
      </c>
      <c r="G14" s="2">
        <v>345</v>
      </c>
      <c r="H14" s="2">
        <v>2009</v>
      </c>
      <c r="I14" s="2">
        <v>33275</v>
      </c>
      <c r="J14" s="2">
        <v>96.44927536231884</v>
      </c>
      <c r="K14" s="2">
        <v>292</v>
      </c>
      <c r="L14" s="2">
        <v>1710</v>
      </c>
      <c r="M14" s="2">
        <v>11270</v>
      </c>
      <c r="N14" s="2">
        <v>38.5958904109589</v>
      </c>
    </row>
    <row r="15" spans="2:14" ht="13.5">
      <c r="B15" s="1" t="s">
        <v>63</v>
      </c>
      <c r="C15" s="4"/>
      <c r="D15" s="4"/>
      <c r="E15" s="4"/>
      <c r="F15" s="4"/>
      <c r="G15" s="4"/>
      <c r="H15" s="4"/>
      <c r="I15" s="4"/>
      <c r="J15" s="4"/>
      <c r="K15" s="4"/>
      <c r="L15" s="4"/>
      <c r="M15" s="4"/>
      <c r="N15" s="4"/>
    </row>
    <row r="16" ht="13.5">
      <c r="B16" s="17" t="s">
        <v>68</v>
      </c>
    </row>
  </sheetData>
  <sheetProtection/>
  <mergeCells count="16">
    <mergeCell ref="K4:N4"/>
    <mergeCell ref="K5:K8"/>
    <mergeCell ref="L5:L8"/>
    <mergeCell ref="M5:M8"/>
    <mergeCell ref="N5:N8"/>
    <mergeCell ref="G4:J4"/>
    <mergeCell ref="G5:G8"/>
    <mergeCell ref="H5:H8"/>
    <mergeCell ref="I5:I8"/>
    <mergeCell ref="J5:J8"/>
    <mergeCell ref="B4:B8"/>
    <mergeCell ref="C4:F4"/>
    <mergeCell ref="C5:C8"/>
    <mergeCell ref="D5:D8"/>
    <mergeCell ref="E5:E8"/>
    <mergeCell ref="F5:F8"/>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広報情報課</dc:creator>
  <cp:keywords/>
  <dc:description/>
  <cp:lastModifiedBy>広報シティプロモーション課</cp:lastModifiedBy>
  <cp:lastPrinted>2015-04-15T04:46:09Z</cp:lastPrinted>
  <dcterms:created xsi:type="dcterms:W3CDTF">2015-04-15T02:32:45Z</dcterms:created>
  <dcterms:modified xsi:type="dcterms:W3CDTF">2023-03-24T00:31:55Z</dcterms:modified>
  <cp:category/>
  <cp:version/>
  <cp:contentType/>
  <cp:contentStatus/>
</cp:coreProperties>
</file>