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81" sheetId="1" r:id="rId1"/>
    <sheet name="82" sheetId="2" r:id="rId2"/>
    <sheet name="83" sheetId="3" r:id="rId3"/>
    <sheet name="84" sheetId="4" r:id="rId4"/>
    <sheet name="85" sheetId="5" r:id="rId5"/>
    <sheet name="86" sheetId="6" r:id="rId6"/>
    <sheet name="87" sheetId="7" r:id="rId7"/>
    <sheet name="88" sheetId="8" r:id="rId8"/>
    <sheet name="89" sheetId="9" r:id="rId9"/>
    <sheet name="90" sheetId="10" r:id="rId10"/>
    <sheet name="91" sheetId="11" r:id="rId11"/>
    <sheet name="92" sheetId="12" r:id="rId12"/>
    <sheet name="93" sheetId="13" r:id="rId13"/>
    <sheet name="94" sheetId="14" r:id="rId14"/>
  </sheets>
  <definedNames>
    <definedName name="_xlnm.Print_Area" localSheetId="5">'86'!$A$1:$G$53</definedName>
    <definedName name="_xlnm.Print_Titles" localSheetId="0">'81'!$B:$B,'81'!$4:$6</definedName>
    <definedName name="_xlnm.Print_Titles" localSheetId="1">'82'!$B:$B,'82'!$4:$7</definedName>
    <definedName name="_xlnm.Print_Titles" localSheetId="2">'83'!$B:$B,'83'!$4:$6</definedName>
    <definedName name="_xlnm.Print_Titles" localSheetId="3">'84'!$B:$B,'84'!$4:$5</definedName>
    <definedName name="_xlnm.Print_Titles" localSheetId="4">'85'!$B:$B,'85'!$4:$6</definedName>
    <definedName name="_xlnm.Print_Titles" localSheetId="5">'86'!$4:$6</definedName>
    <definedName name="_xlnm.Print_Titles" localSheetId="6">'87'!$B:$B,'87'!#REF!</definedName>
    <definedName name="_xlnm.Print_Titles" localSheetId="7">'88'!$B:$B,'88'!#REF!</definedName>
    <definedName name="_xlnm.Print_Titles" localSheetId="9">'90'!$B:$B,'90'!$3:$5</definedName>
    <definedName name="_xlnm.Print_Titles" localSheetId="10">'91'!$B:$B,'91'!$3:$3</definedName>
    <definedName name="_xlnm.Print_Titles" localSheetId="11">'92'!$B:$B,'92'!$3:$3</definedName>
    <definedName name="_xlnm.Print_Titles" localSheetId="12">'93'!$B:$B,'93'!$4:$4</definedName>
    <definedName name="_xlnm.Print_Titles" localSheetId="13">'94'!$C:$C,'94'!$4:$4</definedName>
  </definedNames>
  <calcPr fullCalcOnLoad="1"/>
</workbook>
</file>

<file path=xl/sharedStrings.xml><?xml version="1.0" encoding="utf-8"?>
<sst xmlns="http://schemas.openxmlformats.org/spreadsheetml/2006/main" count="741" uniqueCount="401">
  <si>
    <t>市道</t>
  </si>
  <si>
    <t>延長</t>
  </si>
  <si>
    <t>うち舗装道</t>
  </si>
  <si>
    <t>県道</t>
  </si>
  <si>
    <t>国道</t>
  </si>
  <si>
    <t>m</t>
  </si>
  <si>
    <t>幅員別</t>
  </si>
  <si>
    <t>構成比</t>
  </si>
  <si>
    <t>m</t>
  </si>
  <si>
    <t>区分</t>
  </si>
  <si>
    <t>総数</t>
  </si>
  <si>
    <t>橋数</t>
  </si>
  <si>
    <t>　</t>
  </si>
  <si>
    <t>路線名</t>
  </si>
  <si>
    <t>総延長</t>
  </si>
  <si>
    <t>うち舗装分</t>
  </si>
  <si>
    <t>上田停車場線</t>
  </si>
  <si>
    <t>西上田停車場線</t>
  </si>
  <si>
    <t>主な計画内容</t>
  </si>
  <si>
    <t>幅員</t>
  </si>
  <si>
    <t>その他</t>
  </si>
  <si>
    <t>実施の状況</t>
  </si>
  <si>
    <t>初年度</t>
  </si>
  <si>
    <t>古舟橋</t>
  </si>
  <si>
    <t>資料　都市計画課</t>
  </si>
  <si>
    <t>面積</t>
  </si>
  <si>
    <t>商業地域</t>
  </si>
  <si>
    <t>準工業地域</t>
  </si>
  <si>
    <t>工業地域</t>
  </si>
  <si>
    <t>施設区分</t>
  </si>
  <si>
    <t>園数</t>
  </si>
  <si>
    <t>人口</t>
  </si>
  <si>
    <t>人</t>
  </si>
  <si>
    <t>-</t>
  </si>
  <si>
    <t>市営住宅</t>
  </si>
  <si>
    <t>申込者数</t>
  </si>
  <si>
    <t>倍率</t>
  </si>
  <si>
    <t>売却・その他</t>
  </si>
  <si>
    <t>新築</t>
  </si>
  <si>
    <t>増築</t>
  </si>
  <si>
    <t>改築</t>
  </si>
  <si>
    <t>移転</t>
  </si>
  <si>
    <t>工作物</t>
  </si>
  <si>
    <t>修繕</t>
  </si>
  <si>
    <t>用途変更</t>
  </si>
  <si>
    <t>有料の種別通行台数</t>
  </si>
  <si>
    <t>台</t>
  </si>
  <si>
    <t>県営住宅</t>
  </si>
  <si>
    <t>-</t>
  </si>
  <si>
    <t>小計</t>
  </si>
  <si>
    <t>近隣商業地域</t>
  </si>
  <si>
    <t>工業専用地域</t>
  </si>
  <si>
    <t>市全域</t>
  </si>
  <si>
    <t>ha</t>
  </si>
  <si>
    <t>戸</t>
  </si>
  <si>
    <t>下水終末処理場の現況</t>
  </si>
  <si>
    <t>名称</t>
  </si>
  <si>
    <t>敷地面積</t>
  </si>
  <si>
    <t>日平均</t>
  </si>
  <si>
    <t>日最大</t>
  </si>
  <si>
    <t>処理方式</t>
  </si>
  <si>
    <t>下水処理開始年月日</t>
  </si>
  <si>
    <t>排除方式</t>
  </si>
  <si>
    <t>上田市下水浄化センター</t>
  </si>
  <si>
    <t>分流式</t>
  </si>
  <si>
    <t>㎡</t>
  </si>
  <si>
    <t>㎥</t>
  </si>
  <si>
    <t>㎥</t>
  </si>
  <si>
    <t>%</t>
  </si>
  <si>
    <t>%</t>
  </si>
  <si>
    <t>真田新田線</t>
  </si>
  <si>
    <t>建築物の建築面積の敷地面積に対する割合</t>
  </si>
  <si>
    <t>標準活性汚泥法</t>
  </si>
  <si>
    <t>◎用途地域</t>
  </si>
  <si>
    <t>約</t>
  </si>
  <si>
    <t>ha</t>
  </si>
  <si>
    <t>種類</t>
  </si>
  <si>
    <t>特別用途地区</t>
  </si>
  <si>
    <t>特別業務地区</t>
  </si>
  <si>
    <t>20.4ha</t>
  </si>
  <si>
    <t>資料　都市計画課</t>
  </si>
  <si>
    <t>防火地区</t>
  </si>
  <si>
    <t>準防火地区</t>
  </si>
  <si>
    <t>3.9ha</t>
  </si>
  <si>
    <t>上田橋</t>
  </si>
  <si>
    <t>地域別</t>
  </si>
  <si>
    <t>普通車</t>
  </si>
  <si>
    <t>軽車両等</t>
  </si>
  <si>
    <t>丸子信州新線</t>
  </si>
  <si>
    <t>小諸上田線</t>
  </si>
  <si>
    <t>塩田仁古田線</t>
  </si>
  <si>
    <t>別所丸子線</t>
  </si>
  <si>
    <t>矢沢真田線</t>
  </si>
  <si>
    <t>住吉上田線</t>
  </si>
  <si>
    <t>近隣公園</t>
  </si>
  <si>
    <t>地区公園</t>
  </si>
  <si>
    <t>総合公園</t>
  </si>
  <si>
    <t>運動公園</t>
  </si>
  <si>
    <t>風致公園</t>
  </si>
  <si>
    <t>許可区域</t>
  </si>
  <si>
    <t>改良</t>
  </si>
  <si>
    <t>未改良</t>
  </si>
  <si>
    <t>5.5～13.0未満</t>
  </si>
  <si>
    <t>13.0～19.5未満</t>
  </si>
  <si>
    <t>19.5以上</t>
  </si>
  <si>
    <t>計</t>
  </si>
  <si>
    <t>3.5～5.5未満</t>
  </si>
  <si>
    <t>5.5以上</t>
  </si>
  <si>
    <t>5.5～7.5未満</t>
  </si>
  <si>
    <t>7.5～9.0未満</t>
  </si>
  <si>
    <t>9.0～13.0未満</t>
  </si>
  <si>
    <t>13.0以上</t>
  </si>
  <si>
    <t>4.5～5.5未満</t>
  </si>
  <si>
    <t>4.5未満</t>
  </si>
  <si>
    <t>3.5未満</t>
  </si>
  <si>
    <t>2.5未満</t>
  </si>
  <si>
    <t>5.5未満</t>
  </si>
  <si>
    <t>7.5以上</t>
  </si>
  <si>
    <t>（各年4月1日現在）</t>
  </si>
  <si>
    <t>2.5～3.5未満</t>
  </si>
  <si>
    <t>永久</t>
  </si>
  <si>
    <t>人</t>
  </si>
  <si>
    <t>上田更埴長野自転車道線</t>
  </si>
  <si>
    <t>上田丸子線</t>
  </si>
  <si>
    <t>上田塩川線</t>
  </si>
  <si>
    <t>実施済延長</t>
  </si>
  <si>
    <t>m</t>
  </si>
  <si>
    <t>設備</t>
  </si>
  <si>
    <t>処理面積</t>
  </si>
  <si>
    <t>処理人口</t>
  </si>
  <si>
    <t>資料　管理課、上田建設事務所、長野国道工事事務所上田出張所</t>
  </si>
  <si>
    <t>下原大屋停車場線</t>
  </si>
  <si>
    <t>鹿教湯別所上田線</t>
  </si>
  <si>
    <t>世帯数</t>
  </si>
  <si>
    <t>人口(A)</t>
  </si>
  <si>
    <t>市街地面積(B)</t>
  </si>
  <si>
    <t>戸数</t>
  </si>
  <si>
    <t>世帯</t>
  </si>
  <si>
    <t>面積(C)</t>
  </si>
  <si>
    <t>戸数(D)</t>
  </si>
  <si>
    <t>人口(E)</t>
  </si>
  <si>
    <t>戸数(F)</t>
  </si>
  <si>
    <t>人口(G)</t>
  </si>
  <si>
    <t>普及率</t>
  </si>
  <si>
    <t>E/A</t>
  </si>
  <si>
    <t>G/A</t>
  </si>
  <si>
    <t>C/B</t>
  </si>
  <si>
    <t>F/D</t>
  </si>
  <si>
    <t>G/E</t>
  </si>
  <si>
    <t>整備面積</t>
  </si>
  <si>
    <t>市内の総実延長</t>
  </si>
  <si>
    <t>上室賀坂城停車場線</t>
  </si>
  <si>
    <t>実延長</t>
  </si>
  <si>
    <t>緑地</t>
  </si>
  <si>
    <t>摘要</t>
  </si>
  <si>
    <t>国道143号線バイパス</t>
  </si>
  <si>
    <t>(16～114)</t>
  </si>
  <si>
    <t>(12～16)</t>
  </si>
  <si>
    <t>(10～16)</t>
  </si>
  <si>
    <t>(12～18)</t>
  </si>
  <si>
    <t>(8～38)</t>
  </si>
  <si>
    <t>(8～16)</t>
  </si>
  <si>
    <t>(11～13)</t>
  </si>
  <si>
    <t>(8～18)</t>
  </si>
  <si>
    <t>(6～12)</t>
  </si>
  <si>
    <t>広場6,000㎡</t>
  </si>
  <si>
    <t>一部国道141号線</t>
  </si>
  <si>
    <t>国道18号線</t>
  </si>
  <si>
    <t>一部国道143号線</t>
  </si>
  <si>
    <t>主要地方道上田丸子線</t>
  </si>
  <si>
    <t>国道141号線</t>
  </si>
  <si>
    <t>一部国道144号線</t>
  </si>
  <si>
    <t>上田駅前広場南北連絡通路</t>
  </si>
  <si>
    <t>資料　長野県道路公社</t>
  </si>
  <si>
    <t>ヶ所</t>
  </si>
  <si>
    <t>　</t>
  </si>
  <si>
    <t>　　　　　　　年次
場所</t>
  </si>
  <si>
    <t>住宅地</t>
  </si>
  <si>
    <t>住宅地</t>
  </si>
  <si>
    <t>商業地</t>
  </si>
  <si>
    <t>準工業地</t>
  </si>
  <si>
    <t>商業地</t>
  </si>
  <si>
    <t>(下段は対前年上昇率）</t>
  </si>
  <si>
    <t>排水（処理）区域排水設備設置済（水洗含む）</t>
  </si>
  <si>
    <t>(8～37)</t>
  </si>
  <si>
    <t>国道上田篠ノ井バイパス</t>
  </si>
  <si>
    <t>国道143号線</t>
  </si>
  <si>
    <t>資料　上田建設事務所</t>
  </si>
  <si>
    <t>　　　　長野国道工事事務所</t>
  </si>
  <si>
    <t>　　　　上田出張所</t>
  </si>
  <si>
    <t>中央西2-14-11</t>
  </si>
  <si>
    <t>中央1-4-5</t>
  </si>
  <si>
    <t>大手1-3-11</t>
  </si>
  <si>
    <t>材木町1-12-18</t>
  </si>
  <si>
    <t>諏訪形964-11</t>
  </si>
  <si>
    <t>下塩尻297-14</t>
  </si>
  <si>
    <t>中央3-3-17</t>
  </si>
  <si>
    <t>常田3-15-56</t>
  </si>
  <si>
    <t>五和629-8</t>
  </si>
  <si>
    <t>蒼久保135-1</t>
  </si>
  <si>
    <t>中之条1032-46</t>
  </si>
  <si>
    <t>中野112-1</t>
  </si>
  <si>
    <t>古里1950-12</t>
  </si>
  <si>
    <t>住宅地</t>
  </si>
  <si>
    <t>蒼久保1476-29</t>
  </si>
  <si>
    <t>4年</t>
  </si>
  <si>
    <t>平成4年度</t>
  </si>
  <si>
    <t>建築物の延面積の敷地面積に対する割合</t>
  </si>
  <si>
    <t>処理能力（1日当たり）</t>
  </si>
  <si>
    <t>現管理戸数</t>
  </si>
  <si>
    <t>6/10</t>
  </si>
  <si>
    <t>8/10</t>
  </si>
  <si>
    <t>20/10</t>
  </si>
  <si>
    <t>30/10</t>
  </si>
  <si>
    <t>40/10</t>
  </si>
  <si>
    <t>50/10</t>
  </si>
  <si>
    <t>4/10</t>
  </si>
  <si>
    <t>5/10</t>
  </si>
  <si>
    <t>6/10</t>
  </si>
  <si>
    <t>緑が丘3-21-2</t>
  </si>
  <si>
    <t>築地102-34</t>
  </si>
  <si>
    <t>下之郷204-7他</t>
  </si>
  <si>
    <t>上田1491-8</t>
  </si>
  <si>
    <t>上野355-32</t>
  </si>
  <si>
    <t>平成4年度</t>
  </si>
  <si>
    <t>平成5年度</t>
  </si>
  <si>
    <t>古里21-7</t>
  </si>
  <si>
    <t>5年</t>
  </si>
  <si>
    <t>基準値番号
標準地番号</t>
  </si>
  <si>
    <t>（国）</t>
  </si>
  <si>
    <t>上田5-1</t>
  </si>
  <si>
    <t>上田-2</t>
  </si>
  <si>
    <t>上田-1</t>
  </si>
  <si>
    <t>(県）</t>
  </si>
  <si>
    <t>上田-10</t>
  </si>
  <si>
    <t>上田-11</t>
  </si>
  <si>
    <t>上田-12</t>
  </si>
  <si>
    <t>上田-13</t>
  </si>
  <si>
    <t>上田5-2</t>
  </si>
  <si>
    <t>上田5-3</t>
  </si>
  <si>
    <t>上田-3</t>
  </si>
  <si>
    <t>上田-4</t>
  </si>
  <si>
    <t>上田-5</t>
  </si>
  <si>
    <t>（県）</t>
  </si>
  <si>
    <t>上田7-1</t>
  </si>
  <si>
    <t>上田3-1</t>
  </si>
  <si>
    <t>上田-6</t>
  </si>
  <si>
    <t>上田-7</t>
  </si>
  <si>
    <t>上田-8</t>
  </si>
  <si>
    <t>上田-9</t>
  </si>
  <si>
    <t>6年</t>
  </si>
  <si>
    <t>小島342-17</t>
  </si>
  <si>
    <t>宅地見込み</t>
  </si>
  <si>
    <t>街区公園</t>
  </si>
  <si>
    <t>大型車Ⅰ</t>
  </si>
  <si>
    <t>大型車Ⅱ</t>
  </si>
  <si>
    <t>平成5年度</t>
  </si>
  <si>
    <t>34（除去）</t>
  </si>
  <si>
    <t>(12～25)</t>
  </si>
  <si>
    <t>長野上田線</t>
  </si>
  <si>
    <t>真田東部線</t>
  </si>
  <si>
    <t>平成6年度</t>
  </si>
  <si>
    <t>木橋（石橋含む）</t>
  </si>
  <si>
    <t>一部主要地方道小諸上田線</t>
  </si>
  <si>
    <t>一部主要地方道小諸上田線</t>
  </si>
  <si>
    <t>319.0ha</t>
  </si>
  <si>
    <t>御所522-イ-3</t>
  </si>
  <si>
    <t>中央1-5-8</t>
  </si>
  <si>
    <t>年度</t>
  </si>
  <si>
    <t>平成7年度</t>
  </si>
  <si>
    <t>大屋停車場田沢線</t>
  </si>
  <si>
    <t>一部主要地方道長野上田線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</si>
  <si>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</si>
  <si>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</si>
  <si>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</si>
  <si>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</si>
  <si>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</si>
  <si>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</si>
  <si>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</si>
  <si>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合数</t>
  </si>
  <si>
    <t>指定なし</t>
  </si>
  <si>
    <t>年間流入水量</t>
  </si>
  <si>
    <t>千㎥</t>
  </si>
  <si>
    <t>年間有収水量</t>
  </si>
  <si>
    <t>F/D</t>
  </si>
  <si>
    <t>ha</t>
  </si>
  <si>
    <t>面積(Ｂ)</t>
  </si>
  <si>
    <t>世帯数(Ｃ)</t>
  </si>
  <si>
    <t>人口(Ｄ)</t>
  </si>
  <si>
    <t>戸数(Ｅ)</t>
  </si>
  <si>
    <t>人口(Ｆ)</t>
  </si>
  <si>
    <t>D/A</t>
  </si>
  <si>
    <t>F/A</t>
  </si>
  <si>
    <t>E/C</t>
  </si>
  <si>
    <t>施設数</t>
  </si>
  <si>
    <t>ポンプ施設数</t>
  </si>
  <si>
    <t>補助事業による合併処理浄化槽</t>
  </si>
  <si>
    <t>その他の合併処理浄化槽人口</t>
  </si>
  <si>
    <t>合併浄化槽設置基数</t>
  </si>
  <si>
    <t>基</t>
  </si>
  <si>
    <t>資料　環境業務課</t>
  </si>
  <si>
    <t>（注）数値においては、減分処理(公共下水道への切替え等）はされていない。</t>
  </si>
  <si>
    <t>-</t>
  </si>
  <si>
    <t>平成6年度</t>
  </si>
  <si>
    <t>資料　公園緑地課</t>
  </si>
  <si>
    <t>7年</t>
  </si>
  <si>
    <t>御所211-6</t>
  </si>
  <si>
    <t>中央6-1-29</t>
  </si>
  <si>
    <t>中央西1-15-30</t>
  </si>
  <si>
    <t>上塩尻347-5</t>
  </si>
  <si>
    <t>富士山3090-1</t>
  </si>
  <si>
    <t>平成8年度</t>
  </si>
  <si>
    <t>（平成8年4月1日現在）</t>
  </si>
  <si>
    <t>(注)幅員は車道幅員</t>
  </si>
  <si>
    <t>資料　管理課､上田建設事務所､長野国道工事事務所</t>
  </si>
  <si>
    <t>82　幅員別道路の状況</t>
  </si>
  <si>
    <t>81　道路の概況</t>
  </si>
  <si>
    <t>83　橋りょうの概況</t>
  </si>
  <si>
    <t>84　市地域内の国道・県道の状況</t>
  </si>
  <si>
    <t>85　都市計画街路実施（計画）の状況</t>
  </si>
  <si>
    <t>昭和57年</t>
  </si>
  <si>
    <t>昭和35年</t>
  </si>
  <si>
    <t>昭和45年</t>
  </si>
  <si>
    <t>平成2年</t>
  </si>
  <si>
    <t>昭和43年</t>
  </si>
  <si>
    <t>昭和39年</t>
  </si>
  <si>
    <t>平成3年</t>
  </si>
  <si>
    <t>昭和41年</t>
  </si>
  <si>
    <t>昭和63年</t>
  </si>
  <si>
    <t>3.3.1　上田篠ノ井線　</t>
  </si>
  <si>
    <t>3.3.2　下之条吉田線　</t>
  </si>
  <si>
    <t>3.4.1　上田駅大星線</t>
  </si>
  <si>
    <t>3.4.2　下塩尻大屋線</t>
  </si>
  <si>
    <t>3.4.3　上田駅川原柳線</t>
  </si>
  <si>
    <t>3.4.4　秋和上堀線</t>
  </si>
  <si>
    <t>3.4.5　生塚新田線</t>
  </si>
  <si>
    <t>3.4.6　秋和神畑線</t>
  </si>
  <si>
    <t>3.4.7　南天神町常田線</t>
  </si>
  <si>
    <t>3.4.8　上田駅南駅前線</t>
  </si>
  <si>
    <t>3.5.1　松尾町踏入線</t>
  </si>
  <si>
    <t>3.5.2　諏訪部伊勢山線</t>
  </si>
  <si>
    <t>3.5.3　上堀大屋線</t>
  </si>
  <si>
    <t>3.5.4　北天神町古吉町線</t>
  </si>
  <si>
    <t>3.5.5　下堀山口線</t>
  </si>
  <si>
    <t>3.6.1　北天神町緑が丘線</t>
  </si>
  <si>
    <t>3.6.2　大手町下郷線</t>
  </si>
  <si>
    <t>3.6.3　中常田新町線</t>
  </si>
  <si>
    <t>3.6.4　下塩尻福田線</t>
  </si>
  <si>
    <t>8.7.1　上田駅橋上線</t>
  </si>
  <si>
    <t>◎特別用途地区（決定年月日　昭和47年9月18日）</t>
  </si>
  <si>
    <t>◎防火地域(最終決定年月日　平成6年1月1日）</t>
  </si>
  <si>
    <t>（決定年月日　平成7年7月17日）</t>
  </si>
  <si>
    <t>86　都市計画地域地区</t>
  </si>
  <si>
    <t>87　公共下水道の概況</t>
  </si>
  <si>
    <t>（平成8年3月31日現在）</t>
  </si>
  <si>
    <t>資料　計画管理課</t>
  </si>
  <si>
    <t>資料　計画管理課</t>
  </si>
  <si>
    <t>(注)市街地面積は､平成2年国勢調査によるＤＩＤ面積とする｡</t>
  </si>
  <si>
    <t>別所温泉浄化センター</t>
  </si>
  <si>
    <t>ｵｷｼﾃﾞｰｼｮﾝﾃﾞｨｯﾁ法</t>
  </si>
  <si>
    <t>分流式</t>
  </si>
  <si>
    <t>88　農業集落排水の状況</t>
  </si>
  <si>
    <t>処理区域</t>
  </si>
  <si>
    <t>排水（処理）区域排水設備設置済(水洗含む)</t>
  </si>
  <si>
    <t>89　単独・合併処理浄化槽の設置状況</t>
  </si>
  <si>
    <t>単独・合併処理浄化槽人口</t>
  </si>
  <si>
    <t>90　公営住宅建設の状況及び管理戸数</t>
  </si>
  <si>
    <t>建設数(完成戸数)</t>
  </si>
  <si>
    <t>資料　景観建築課</t>
  </si>
  <si>
    <t>資料　景観建築課</t>
  </si>
  <si>
    <t>22(除去)</t>
  </si>
  <si>
    <t>1種</t>
  </si>
  <si>
    <t>2種</t>
  </si>
  <si>
    <t>平成7年度</t>
  </si>
  <si>
    <t>平成8年度</t>
  </si>
  <si>
    <t>92　平井寺トンネル有料道路の利用状況</t>
  </si>
  <si>
    <t>93　都市公園の概況</t>
  </si>
  <si>
    <t>うち都市計画公園</t>
  </si>
  <si>
    <t>ha</t>
  </si>
  <si>
    <t>94　地価額の推移</t>
  </si>
  <si>
    <t>単位（円）</t>
  </si>
  <si>
    <t>選定替</t>
  </si>
  <si>
    <t>資料　企画課(長野県地価調査書)</t>
  </si>
  <si>
    <t>(注)国：1㎡当たり公示価格｡価格判定基準日毎年1月1日｡(地価公示)</t>
  </si>
  <si>
    <t>　 　県：1㎡当たり標準価格｡価格判定基準日毎年7月1日｡(地価調査)</t>
  </si>
  <si>
    <t>国道実延長</t>
  </si>
  <si>
    <t>市道　（合計)　919,445m</t>
  </si>
  <si>
    <t>県道　(合計)　90,081m</t>
  </si>
  <si>
    <t>国道　（合計)　35,429m</t>
  </si>
  <si>
    <t>18号</t>
  </si>
  <si>
    <t>143号</t>
  </si>
  <si>
    <t>144号</t>
  </si>
  <si>
    <t>141号</t>
  </si>
  <si>
    <t>152号</t>
  </si>
  <si>
    <t>平成7年度現在</t>
  </si>
  <si>
    <t>平成8年度現在</t>
  </si>
  <si>
    <t>8年</t>
  </si>
  <si>
    <t>広場8,800㎡</t>
  </si>
  <si>
    <t>91　建築確認申請状況</t>
  </si>
  <si>
    <t>計画</t>
  </si>
  <si>
    <t>開設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</si>
</sst>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;&quot;△ &quot;0"/>
    <numFmt numFmtId="179" formatCode="#,##0.0;&quot;△ &quot;#,##0.0"/>
    <numFmt numFmtId="180" formatCode="0.0;&quot;△ &quot;0.0"/>
    <numFmt numFmtId="181" formatCode="0.00;&quot;△ &quot;0.00"/>
    <numFmt numFmtId="182" formatCode="#,##0_ ;[Red]\-#,##0\ "/>
    <numFmt numFmtId="183" formatCode="0.0_);[Red]\(0.0\)"/>
    <numFmt numFmtId="184" formatCode="#,##0.0;[Red]\-#,##0.0"/>
    <numFmt numFmtId="185" formatCode="0_ "/>
    <numFmt numFmtId="186" formatCode="0.0_ "/>
    <numFmt numFmtId="187" formatCode="#,##0.0_ ;[Red]\-#,##0.0\ "/>
    <numFmt numFmtId="188" formatCode="@&quot;以下&quot;"/>
    <numFmt numFmtId="189" formatCode="#,##0;[Red]#,##0"/>
    <numFmt numFmtId="190" formatCode="0_);[Red]\(0\)"/>
    <numFmt numFmtId="191" formatCode="#,##0_);[Red]\(#,##0\)"/>
    <numFmt numFmtId="192" formatCode="#,##0.0_);[Red]\(#,##0.0\)"/>
    <numFmt numFmtId="193" formatCode="0;[Red]0"/>
    <numFmt numFmtId="194" formatCode="#,###"/>
    <numFmt numFmtId="195" formatCode="#,###.0"/>
    <numFmt numFmtId="196" formatCode="0.0;[Red]0.0"/>
    <numFmt numFmtId="197" formatCode="0.000;&quot;△ &quot;0.000"/>
    <numFmt numFmtId="198" formatCode="0_);\(0\)"/>
    <numFmt numFmtId="199" formatCode="0.00_ "/>
    <numFmt numFmtId="200" formatCode="0.0%"/>
    <numFmt numFmtId="201" formatCode="\(#,##0\);\(&quot;△ &quot;#,##0\)"/>
    <numFmt numFmtId="202" formatCode="\(#,##0.0\);\(&quot;△ &quot;#,##0.0\)"/>
    <numFmt numFmtId="203" formatCode="\(#,##0.00\);\(&quot;△ &quot;#,##0.00\)"/>
    <numFmt numFmtId="204" formatCode="#,##0.0"/>
    <numFmt numFmtId="205" formatCode="0.00_);[Red]\(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176" fontId="0" fillId="0" borderId="0" xfId="48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176" fontId="0" fillId="33" borderId="15" xfId="48" applyNumberFormat="1" applyFont="1" applyFill="1" applyBorder="1" applyAlignment="1">
      <alignment/>
    </xf>
    <xf numFmtId="176" fontId="0" fillId="33" borderId="16" xfId="48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3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indent="1"/>
    </xf>
    <xf numFmtId="38" fontId="0" fillId="0" borderId="16" xfId="48" applyFont="1" applyBorder="1" applyAlignment="1">
      <alignment/>
    </xf>
    <xf numFmtId="178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8" fontId="0" fillId="0" borderId="16" xfId="0" applyNumberFormat="1" applyBorder="1" applyAlignment="1">
      <alignment horizontal="right"/>
    </xf>
    <xf numFmtId="176" fontId="0" fillId="0" borderId="0" xfId="48" applyNumberFormat="1" applyFont="1" applyAlignment="1">
      <alignment horizontal="right"/>
    </xf>
    <xf numFmtId="176" fontId="0" fillId="0" borderId="16" xfId="48" applyNumberFormat="1" applyFont="1" applyBorder="1" applyAlignment="1">
      <alignment horizontal="right"/>
    </xf>
    <xf numFmtId="176" fontId="0" fillId="0" borderId="15" xfId="48" applyNumberFormat="1" applyFont="1" applyBorder="1" applyAlignment="1">
      <alignment horizontal="right"/>
    </xf>
    <xf numFmtId="0" fontId="0" fillId="0" borderId="0" xfId="0" applyBorder="1" applyAlignment="1">
      <alignment/>
    </xf>
    <xf numFmtId="177" fontId="0" fillId="0" borderId="0" xfId="48" applyNumberFormat="1" applyFont="1" applyBorder="1" applyAlignment="1">
      <alignment/>
    </xf>
    <xf numFmtId="180" fontId="0" fillId="0" borderId="0" xfId="0" applyNumberFormat="1" applyBorder="1" applyAlignment="1">
      <alignment/>
    </xf>
    <xf numFmtId="38" fontId="0" fillId="0" borderId="0" xfId="48" applyFont="1" applyBorder="1" applyAlignment="1">
      <alignment/>
    </xf>
    <xf numFmtId="0" fontId="0" fillId="0" borderId="20" xfId="0" applyBorder="1" applyAlignment="1">
      <alignment horizontal="right"/>
    </xf>
    <xf numFmtId="181" fontId="0" fillId="33" borderId="0" xfId="0" applyNumberFormat="1" applyFill="1" applyAlignment="1">
      <alignment horizontal="right"/>
    </xf>
    <xf numFmtId="176" fontId="0" fillId="0" borderId="0" xfId="0" applyNumberFormat="1" applyAlignment="1">
      <alignment/>
    </xf>
    <xf numFmtId="176" fontId="0" fillId="33" borderId="15" xfId="0" applyNumberFormat="1" applyFill="1" applyBorder="1" applyAlignment="1">
      <alignment/>
    </xf>
    <xf numFmtId="0" fontId="2" fillId="0" borderId="0" xfId="0" applyFont="1" applyAlignment="1">
      <alignment/>
    </xf>
    <xf numFmtId="177" fontId="0" fillId="34" borderId="0" xfId="48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176" fontId="0" fillId="34" borderId="0" xfId="48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76" fontId="0" fillId="0" borderId="0" xfId="48" applyNumberFormat="1" applyFon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81" fontId="0" fillId="0" borderId="0" xfId="0" applyNumberFormat="1" applyBorder="1" applyAlignment="1">
      <alignment horizontal="right" indent="1"/>
    </xf>
    <xf numFmtId="176" fontId="0" fillId="34" borderId="0" xfId="0" applyNumberFormat="1" applyFill="1" applyBorder="1" applyAlignment="1">
      <alignment/>
    </xf>
    <xf numFmtId="178" fontId="0" fillId="33" borderId="0" xfId="0" applyNumberFormat="1" applyFill="1" applyAlignment="1">
      <alignment horizontal="right"/>
    </xf>
    <xf numFmtId="181" fontId="0" fillId="0" borderId="0" xfId="0" applyNumberFormat="1" applyAlignment="1">
      <alignment horizontal="right"/>
    </xf>
    <xf numFmtId="176" fontId="0" fillId="33" borderId="16" xfId="48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21" xfId="0" applyBorder="1" applyAlignment="1">
      <alignment/>
    </xf>
    <xf numFmtId="180" fontId="0" fillId="34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Border="1" applyAlignment="1">
      <alignment wrapText="1"/>
    </xf>
    <xf numFmtId="9" fontId="0" fillId="0" borderId="0" xfId="42" applyFont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88" fontId="0" fillId="0" borderId="0" xfId="42" applyNumberFormat="1" applyFont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right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right"/>
    </xf>
    <xf numFmtId="184" fontId="0" fillId="0" borderId="0" xfId="48" applyNumberFormat="1" applyFont="1" applyAlignment="1">
      <alignment/>
    </xf>
    <xf numFmtId="184" fontId="0" fillId="0" borderId="15" xfId="48" applyNumberFormat="1" applyFont="1" applyBorder="1" applyAlignment="1">
      <alignment/>
    </xf>
    <xf numFmtId="184" fontId="0" fillId="0" borderId="16" xfId="48" applyNumberFormat="1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181" fontId="0" fillId="0" borderId="0" xfId="0" applyNumberFormat="1" applyAlignment="1">
      <alignment/>
    </xf>
    <xf numFmtId="181" fontId="0" fillId="0" borderId="16" xfId="0" applyNumberFormat="1" applyBorder="1" applyAlignment="1">
      <alignment/>
    </xf>
    <xf numFmtId="184" fontId="0" fillId="0" borderId="0" xfId="48" applyNumberFormat="1" applyFont="1" applyBorder="1" applyAlignment="1">
      <alignment/>
    </xf>
    <xf numFmtId="184" fontId="0" fillId="0" borderId="25" xfId="48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181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center"/>
    </xf>
    <xf numFmtId="176" fontId="0" fillId="0" borderId="0" xfId="48" applyNumberFormat="1" applyFont="1" applyFill="1" applyBorder="1" applyAlignment="1">
      <alignment horizontal="right"/>
    </xf>
    <xf numFmtId="9" fontId="0" fillId="0" borderId="0" xfId="42" applyFont="1" applyFill="1" applyBorder="1" applyAlignment="1">
      <alignment horizontal="right"/>
    </xf>
    <xf numFmtId="183" fontId="0" fillId="0" borderId="0" xfId="48" applyNumberFormat="1" applyFont="1" applyFill="1" applyBorder="1" applyAlignment="1">
      <alignment/>
    </xf>
    <xf numFmtId="183" fontId="0" fillId="0" borderId="0" xfId="48" applyNumberFormat="1" applyFont="1" applyFill="1" applyBorder="1" applyAlignment="1">
      <alignment horizontal="right"/>
    </xf>
    <xf numFmtId="0" fontId="0" fillId="0" borderId="26" xfId="0" applyBorder="1" applyAlignment="1">
      <alignment horizontal="center" vertical="center"/>
    </xf>
    <xf numFmtId="176" fontId="0" fillId="0" borderId="28" xfId="48" applyNumberFormat="1" applyFont="1" applyBorder="1" applyAlignment="1">
      <alignment horizontal="right"/>
    </xf>
    <xf numFmtId="176" fontId="0" fillId="0" borderId="22" xfId="48" applyNumberFormat="1" applyFont="1" applyBorder="1" applyAlignment="1">
      <alignment horizontal="right"/>
    </xf>
    <xf numFmtId="176" fontId="0" fillId="0" borderId="12" xfId="48" applyNumberFormat="1" applyFont="1" applyBorder="1" applyAlignment="1">
      <alignment horizontal="right"/>
    </xf>
    <xf numFmtId="184" fontId="0" fillId="0" borderId="25" xfId="48" applyNumberFormat="1" applyFont="1" applyBorder="1" applyAlignment="1">
      <alignment horizontal="right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center" wrapText="1"/>
    </xf>
    <xf numFmtId="184" fontId="0" fillId="0" borderId="0" xfId="48" applyNumberFormat="1" applyFont="1" applyAlignment="1">
      <alignment horizontal="right"/>
    </xf>
    <xf numFmtId="176" fontId="0" fillId="0" borderId="0" xfId="48" applyNumberFormat="1" applyFont="1" applyAlignment="1">
      <alignment/>
    </xf>
    <xf numFmtId="196" fontId="0" fillId="0" borderId="0" xfId="0" applyNumberFormat="1" applyBorder="1" applyAlignment="1">
      <alignment horizontal="right"/>
    </xf>
    <xf numFmtId="38" fontId="0" fillId="0" borderId="30" xfId="48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5" xfId="48" applyNumberFormat="1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33" borderId="31" xfId="48" applyNumberFormat="1" applyFont="1" applyFill="1" applyBorder="1" applyAlignment="1">
      <alignment horizontal="right"/>
    </xf>
    <xf numFmtId="38" fontId="0" fillId="0" borderId="25" xfId="48" applyNumberFormat="1" applyFont="1" applyBorder="1" applyAlignment="1">
      <alignment/>
    </xf>
    <xf numFmtId="38" fontId="0" fillId="33" borderId="15" xfId="48" applyNumberFormat="1" applyFont="1" applyFill="1" applyBorder="1" applyAlignment="1">
      <alignment/>
    </xf>
    <xf numFmtId="38" fontId="0" fillId="0" borderId="25" xfId="48" applyNumberFormat="1" applyFont="1" applyBorder="1" applyAlignment="1">
      <alignment horizontal="right"/>
    </xf>
    <xf numFmtId="38" fontId="0" fillId="33" borderId="0" xfId="48" applyNumberFormat="1" applyFont="1" applyFill="1" applyAlignment="1">
      <alignment/>
    </xf>
    <xf numFmtId="38" fontId="0" fillId="33" borderId="0" xfId="0" applyNumberFormat="1" applyFill="1" applyAlignment="1">
      <alignment/>
    </xf>
    <xf numFmtId="38" fontId="0" fillId="0" borderId="0" xfId="48" applyNumberFormat="1" applyFont="1" applyAlignment="1">
      <alignment/>
    </xf>
    <xf numFmtId="38" fontId="0" fillId="0" borderId="0" xfId="0" applyNumberFormat="1" applyAlignment="1">
      <alignment/>
    </xf>
    <xf numFmtId="38" fontId="0" fillId="0" borderId="0" xfId="48" applyNumberFormat="1" applyFont="1" applyAlignment="1">
      <alignment/>
    </xf>
    <xf numFmtId="38" fontId="0" fillId="0" borderId="0" xfId="0" applyNumberFormat="1" applyAlignment="1">
      <alignment horizontal="right"/>
    </xf>
    <xf numFmtId="38" fontId="0" fillId="0" borderId="16" xfId="0" applyNumberFormat="1" applyBorder="1" applyAlignment="1">
      <alignment/>
    </xf>
    <xf numFmtId="38" fontId="0" fillId="0" borderId="16" xfId="0" applyNumberFormat="1" applyBorder="1" applyAlignment="1">
      <alignment horizontal="right"/>
    </xf>
    <xf numFmtId="198" fontId="0" fillId="0" borderId="0" xfId="0" applyNumberFormat="1" applyAlignment="1">
      <alignment horizontal="left" indent="1"/>
    </xf>
    <xf numFmtId="198" fontId="0" fillId="0" borderId="0" xfId="0" applyNumberFormat="1" applyBorder="1" applyAlignment="1">
      <alignment horizontal="left" indent="1"/>
    </xf>
    <xf numFmtId="198" fontId="0" fillId="0" borderId="16" xfId="0" applyNumberFormat="1" applyBorder="1" applyAlignment="1">
      <alignment horizontal="left" indent="1"/>
    </xf>
    <xf numFmtId="193" fontId="0" fillId="0" borderId="0" xfId="0" applyNumberFormat="1" applyBorder="1" applyAlignment="1">
      <alignment horizontal="right"/>
    </xf>
    <xf numFmtId="193" fontId="0" fillId="34" borderId="0" xfId="0" applyNumberFormat="1" applyFill="1" applyBorder="1" applyAlignment="1">
      <alignment horizontal="right"/>
    </xf>
    <xf numFmtId="196" fontId="0" fillId="0" borderId="0" xfId="42" applyNumberFormat="1" applyFont="1" applyBorder="1" applyAlignment="1">
      <alignment/>
    </xf>
    <xf numFmtId="0" fontId="0" fillId="0" borderId="32" xfId="0" applyBorder="1" applyAlignment="1">
      <alignment horizontal="center"/>
    </xf>
    <xf numFmtId="38" fontId="0" fillId="0" borderId="27" xfId="48" applyFont="1" applyBorder="1" applyAlignment="1">
      <alignment/>
    </xf>
    <xf numFmtId="0" fontId="0" fillId="0" borderId="0" xfId="0" applyFill="1" applyBorder="1" applyAlignment="1">
      <alignment wrapText="1"/>
    </xf>
    <xf numFmtId="38" fontId="0" fillId="33" borderId="16" xfId="48" applyFont="1" applyFill="1" applyBorder="1" applyAlignment="1">
      <alignment horizontal="right"/>
    </xf>
    <xf numFmtId="196" fontId="0" fillId="0" borderId="0" xfId="42" applyNumberFormat="1" applyFont="1" applyBorder="1" applyAlignment="1">
      <alignment horizontal="right"/>
    </xf>
    <xf numFmtId="196" fontId="0" fillId="0" borderId="0" xfId="0" applyNumberFormat="1" applyAlignment="1">
      <alignment horizontal="right"/>
    </xf>
    <xf numFmtId="196" fontId="0" fillId="33" borderId="16" xfId="0" applyNumberFormat="1" applyFill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196" fontId="0" fillId="34" borderId="0" xfId="0" applyNumberFormat="1" applyFill="1" applyBorder="1" applyAlignment="1">
      <alignment horizontal="right"/>
    </xf>
    <xf numFmtId="38" fontId="0" fillId="0" borderId="16" xfId="48" applyNumberFormat="1" applyFont="1" applyBorder="1" applyAlignment="1">
      <alignment/>
    </xf>
    <xf numFmtId="176" fontId="0" fillId="0" borderId="16" xfId="48" applyNumberFormat="1" applyFont="1" applyBorder="1" applyAlignment="1">
      <alignment/>
    </xf>
    <xf numFmtId="38" fontId="0" fillId="0" borderId="16" xfId="48" applyFont="1" applyBorder="1" applyAlignment="1">
      <alignment/>
    </xf>
    <xf numFmtId="184" fontId="0" fillId="0" borderId="16" xfId="48" applyNumberFormat="1" applyFont="1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right" wrapText="1"/>
    </xf>
    <xf numFmtId="38" fontId="0" fillId="0" borderId="16" xfId="48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4" fontId="0" fillId="33" borderId="15" xfId="48" applyNumberFormat="1" applyFont="1" applyFill="1" applyBorder="1" applyAlignment="1">
      <alignment horizontal="right"/>
    </xf>
    <xf numFmtId="38" fontId="0" fillId="0" borderId="15" xfId="48" applyNumberFormat="1" applyFont="1" applyBorder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Border="1" applyAlignment="1">
      <alignment horizontal="left"/>
    </xf>
    <xf numFmtId="178" fontId="0" fillId="0" borderId="16" xfId="0" applyNumberFormat="1" applyBorder="1" applyAlignment="1">
      <alignment horizontal="left"/>
    </xf>
    <xf numFmtId="38" fontId="0" fillId="0" borderId="0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 horizontal="right"/>
    </xf>
    <xf numFmtId="38" fontId="0" fillId="0" borderId="32" xfId="48" applyFont="1" applyBorder="1" applyAlignment="1">
      <alignment/>
    </xf>
    <xf numFmtId="0" fontId="0" fillId="0" borderId="0" xfId="0" applyBorder="1" applyAlignment="1">
      <alignment horizontal="left"/>
    </xf>
    <xf numFmtId="176" fontId="0" fillId="0" borderId="0" xfId="48" applyNumberFormat="1" applyFont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 horizontal="right"/>
    </xf>
    <xf numFmtId="0" fontId="0" fillId="33" borderId="32" xfId="0" applyFill="1" applyBorder="1" applyAlignment="1">
      <alignment horizontal="left"/>
    </xf>
    <xf numFmtId="178" fontId="0" fillId="33" borderId="27" xfId="0" applyNumberFormat="1" applyFill="1" applyBorder="1" applyAlignment="1">
      <alignment horizontal="right"/>
    </xf>
    <xf numFmtId="181" fontId="0" fillId="33" borderId="27" xfId="0" applyNumberForma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178" fontId="0" fillId="0" borderId="18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38" fontId="0" fillId="0" borderId="0" xfId="48" applyFont="1" applyFill="1" applyAlignment="1">
      <alignment horizontal="right"/>
    </xf>
    <xf numFmtId="0" fontId="0" fillId="35" borderId="14" xfId="0" applyFill="1" applyBorder="1" applyAlignment="1">
      <alignment/>
    </xf>
    <xf numFmtId="38" fontId="0" fillId="35" borderId="15" xfId="48" applyFont="1" applyFill="1" applyBorder="1" applyAlignment="1">
      <alignment horizontal="right"/>
    </xf>
    <xf numFmtId="178" fontId="0" fillId="35" borderId="16" xfId="0" applyNumberFormat="1" applyFill="1" applyBorder="1" applyAlignment="1">
      <alignment horizontal="right"/>
    </xf>
    <xf numFmtId="38" fontId="0" fillId="35" borderId="16" xfId="48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right"/>
      <protection/>
    </xf>
    <xf numFmtId="38" fontId="0" fillId="0" borderId="20" xfId="48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 horizontal="right"/>
      <protection/>
    </xf>
    <xf numFmtId="200" fontId="0" fillId="0" borderId="27" xfId="0" applyNumberFormat="1" applyFont="1" applyFill="1" applyBorder="1" applyAlignment="1" applyProtection="1">
      <alignment horizontal="right"/>
      <protection/>
    </xf>
    <xf numFmtId="37" fontId="0" fillId="0" borderId="22" xfId="0" applyNumberFormat="1" applyFont="1" applyFill="1" applyBorder="1" applyAlignment="1" applyProtection="1">
      <alignment horizontal="right"/>
      <protection/>
    </xf>
    <xf numFmtId="200" fontId="0" fillId="0" borderId="34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center"/>
      <protection/>
    </xf>
    <xf numFmtId="200" fontId="0" fillId="0" borderId="15" xfId="0" applyNumberFormat="1" applyFont="1" applyFill="1" applyBorder="1" applyAlignment="1" applyProtection="1">
      <alignment horizontal="right"/>
      <protection/>
    </xf>
    <xf numFmtId="200" fontId="0" fillId="0" borderId="16" xfId="0" applyNumberFormat="1" applyFont="1" applyFill="1" applyBorder="1" applyAlignment="1" applyProtection="1">
      <alignment horizontal="right"/>
      <protection/>
    </xf>
    <xf numFmtId="38" fontId="0" fillId="0" borderId="16" xfId="48" applyNumberFormat="1" applyFont="1" applyBorder="1" applyAlignment="1">
      <alignment/>
    </xf>
    <xf numFmtId="183" fontId="0" fillId="0" borderId="0" xfId="42" applyNumberFormat="1" applyFont="1" applyBorder="1" applyAlignment="1">
      <alignment horizontal="right"/>
    </xf>
    <xf numFmtId="190" fontId="0" fillId="33" borderId="0" xfId="0" applyNumberFormat="1" applyFill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190" fontId="0" fillId="0" borderId="16" xfId="0" applyNumberFormat="1" applyBorder="1" applyAlignment="1">
      <alignment/>
    </xf>
    <xf numFmtId="205" fontId="0" fillId="33" borderId="0" xfId="0" applyNumberFormat="1" applyFill="1" applyAlignment="1">
      <alignment/>
    </xf>
    <xf numFmtId="205" fontId="0" fillId="0" borderId="0" xfId="0" applyNumberFormat="1" applyAlignment="1">
      <alignment/>
    </xf>
    <xf numFmtId="205" fontId="0" fillId="0" borderId="16" xfId="0" applyNumberFormat="1" applyBorder="1" applyAlignment="1">
      <alignment/>
    </xf>
    <xf numFmtId="205" fontId="0" fillId="33" borderId="0" xfId="0" applyNumberFormat="1" applyFill="1" applyAlignment="1">
      <alignment horizontal="right"/>
    </xf>
    <xf numFmtId="205" fontId="0" fillId="0" borderId="0" xfId="0" applyNumberFormat="1" applyBorder="1" applyAlignment="1">
      <alignment/>
    </xf>
    <xf numFmtId="205" fontId="0" fillId="0" borderId="16" xfId="0" applyNumberFormat="1" applyBorder="1" applyAlignment="1">
      <alignment/>
    </xf>
    <xf numFmtId="0" fontId="0" fillId="33" borderId="13" xfId="0" applyFill="1" applyBorder="1" applyAlignment="1">
      <alignment/>
    </xf>
    <xf numFmtId="184" fontId="0" fillId="33" borderId="0" xfId="48" applyNumberFormat="1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38" fontId="0" fillId="0" borderId="12" xfId="48" applyFont="1" applyBorder="1" applyAlignment="1">
      <alignment/>
    </xf>
    <xf numFmtId="38" fontId="0" fillId="0" borderId="14" xfId="48" applyFont="1" applyBorder="1" applyAlignment="1">
      <alignment/>
    </xf>
    <xf numFmtId="0" fontId="0" fillId="0" borderId="31" xfId="0" applyBorder="1" applyAlignment="1">
      <alignment horizontal="center" vertical="center" wrapText="1"/>
    </xf>
    <xf numFmtId="58" fontId="0" fillId="0" borderId="28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/>
    </xf>
    <xf numFmtId="178" fontId="0" fillId="0" borderId="26" xfId="0" applyNumberFormat="1" applyFill="1" applyBorder="1" applyAlignment="1">
      <alignment horizontal="center"/>
    </xf>
    <xf numFmtId="178" fontId="0" fillId="0" borderId="24" xfId="0" applyNumberFormat="1" applyFill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9.875" style="0" customWidth="1"/>
    <col min="3" max="3" width="14.625" style="0" customWidth="1"/>
    <col min="4" max="4" width="9.25390625" style="0" bestFit="1" customWidth="1"/>
    <col min="5" max="5" width="10.125" style="0" bestFit="1" customWidth="1"/>
    <col min="6" max="6" width="7.625" style="0" customWidth="1"/>
    <col min="7" max="7" width="10.125" style="0" bestFit="1" customWidth="1"/>
    <col min="8" max="8" width="11.00390625" style="0" bestFit="1" customWidth="1"/>
  </cols>
  <sheetData>
    <row r="1" ht="17.25">
      <c r="C1" s="38" t="s">
        <v>316</v>
      </c>
    </row>
    <row r="2" ht="17.25">
      <c r="C2" s="38"/>
    </row>
    <row r="3" spans="1:6" ht="14.25" thickBot="1">
      <c r="A3" t="s">
        <v>12</v>
      </c>
      <c r="F3" t="s">
        <v>118</v>
      </c>
    </row>
    <row r="4" spans="2:8" ht="13.5">
      <c r="B4" s="216" t="s">
        <v>268</v>
      </c>
      <c r="C4" s="222" t="s">
        <v>150</v>
      </c>
      <c r="D4" s="220" t="s">
        <v>0</v>
      </c>
      <c r="E4" s="221"/>
      <c r="F4" s="220" t="s">
        <v>3</v>
      </c>
      <c r="G4" s="221"/>
      <c r="H4" s="218" t="s">
        <v>385</v>
      </c>
    </row>
    <row r="5" spans="2:8" ht="13.5">
      <c r="B5" s="217"/>
      <c r="C5" s="223"/>
      <c r="D5" s="5" t="s">
        <v>152</v>
      </c>
      <c r="E5" s="13" t="s">
        <v>2</v>
      </c>
      <c r="F5" s="13" t="s">
        <v>152</v>
      </c>
      <c r="G5" s="13" t="s">
        <v>2</v>
      </c>
      <c r="H5" s="219"/>
    </row>
    <row r="6" spans="2:8" ht="13.5">
      <c r="B6" s="6"/>
      <c r="C6" s="1" t="s">
        <v>5</v>
      </c>
      <c r="D6" s="1" t="s">
        <v>5</v>
      </c>
      <c r="E6" s="1" t="s">
        <v>5</v>
      </c>
      <c r="F6" s="34" t="s">
        <v>5</v>
      </c>
      <c r="G6" s="1" t="s">
        <v>5</v>
      </c>
      <c r="H6" s="1" t="s">
        <v>5</v>
      </c>
    </row>
    <row r="7" spans="2:8" ht="13.5">
      <c r="B7" s="7" t="s">
        <v>206</v>
      </c>
      <c r="C7" s="3">
        <v>1023795</v>
      </c>
      <c r="D7" s="3">
        <v>898128</v>
      </c>
      <c r="E7" s="3">
        <v>703806</v>
      </c>
      <c r="F7" s="3">
        <v>90964</v>
      </c>
      <c r="G7" s="3">
        <v>85787</v>
      </c>
      <c r="H7" s="3">
        <v>34703</v>
      </c>
    </row>
    <row r="8" spans="2:8" ht="13.5">
      <c r="B8" s="7" t="s">
        <v>225</v>
      </c>
      <c r="C8" s="3">
        <v>1033014</v>
      </c>
      <c r="D8" s="3">
        <v>907269</v>
      </c>
      <c r="E8" s="3">
        <v>714966</v>
      </c>
      <c r="F8" s="3">
        <v>90289</v>
      </c>
      <c r="G8" s="3">
        <v>85111</v>
      </c>
      <c r="H8" s="3">
        <v>35456</v>
      </c>
    </row>
    <row r="9" spans="2:8" ht="13.5">
      <c r="B9" s="7" t="s">
        <v>261</v>
      </c>
      <c r="C9" s="3">
        <v>1036091</v>
      </c>
      <c r="D9" s="3">
        <v>910492</v>
      </c>
      <c r="E9" s="3">
        <v>720671</v>
      </c>
      <c r="F9" s="3">
        <v>90160</v>
      </c>
      <c r="G9" s="3">
        <v>84982</v>
      </c>
      <c r="H9" s="3">
        <v>35439</v>
      </c>
    </row>
    <row r="10" spans="2:8" ht="13.5">
      <c r="B10" s="7" t="s">
        <v>269</v>
      </c>
      <c r="C10" s="3">
        <v>1041893</v>
      </c>
      <c r="D10" s="3">
        <v>916378</v>
      </c>
      <c r="E10" s="3">
        <v>732875</v>
      </c>
      <c r="F10" s="3">
        <v>90086</v>
      </c>
      <c r="G10" s="3">
        <v>84954</v>
      </c>
      <c r="H10" s="3">
        <v>35429</v>
      </c>
    </row>
    <row r="11" spans="2:8" ht="14.25" thickBot="1">
      <c r="B11" s="9" t="s">
        <v>311</v>
      </c>
      <c r="C11" s="10">
        <v>1044955</v>
      </c>
      <c r="D11" s="11">
        <v>919445</v>
      </c>
      <c r="E11" s="11">
        <v>738286</v>
      </c>
      <c r="F11" s="11">
        <v>90081</v>
      </c>
      <c r="G11" s="11">
        <v>84949</v>
      </c>
      <c r="H11" s="11">
        <v>35429</v>
      </c>
    </row>
    <row r="12" spans="2:8" s="43" customFormat="1" ht="13.5">
      <c r="B12" s="44"/>
      <c r="C12" s="45"/>
      <c r="D12" s="45"/>
      <c r="E12" s="45"/>
      <c r="F12" s="45"/>
      <c r="G12" s="45"/>
      <c r="H12" s="45"/>
    </row>
    <row r="13" ht="13.5">
      <c r="C13" s="46" t="s">
        <v>130</v>
      </c>
    </row>
  </sheetData>
  <sheetProtection/>
  <mergeCells count="5">
    <mergeCell ref="B4:B5"/>
    <mergeCell ref="H4:H5"/>
    <mergeCell ref="F4:G4"/>
    <mergeCell ref="D4:E4"/>
    <mergeCell ref="C4:C5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&amp;C&amp;F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4.125" style="0" bestFit="1" customWidth="1"/>
    <col min="3" max="3" width="10.625" style="0" customWidth="1"/>
    <col min="4" max="4" width="9.25390625" style="0" bestFit="1" customWidth="1"/>
    <col min="5" max="5" width="9.625" style="0" bestFit="1" customWidth="1"/>
    <col min="6" max="6" width="11.875" style="0" customWidth="1"/>
    <col min="7" max="7" width="10.625" style="0" bestFit="1" customWidth="1"/>
    <col min="8" max="8" width="9.25390625" style="0" bestFit="1" customWidth="1"/>
    <col min="9" max="9" width="9.625" style="0" bestFit="1" customWidth="1"/>
  </cols>
  <sheetData>
    <row r="1" spans="1:3" ht="17.25">
      <c r="A1" t="s">
        <v>12</v>
      </c>
      <c r="C1" s="38" t="s">
        <v>366</v>
      </c>
    </row>
    <row r="2" ht="14.25" thickBot="1"/>
    <row r="3" spans="2:9" ht="13.5">
      <c r="B3" s="216" t="s">
        <v>268</v>
      </c>
      <c r="C3" s="233" t="s">
        <v>34</v>
      </c>
      <c r="D3" s="233"/>
      <c r="E3" s="233"/>
      <c r="F3" s="233"/>
      <c r="G3" s="233" t="s">
        <v>47</v>
      </c>
      <c r="H3" s="233"/>
      <c r="I3" s="220"/>
    </row>
    <row r="4" spans="2:9" ht="13.5">
      <c r="B4" s="230"/>
      <c r="C4" s="237" t="s">
        <v>367</v>
      </c>
      <c r="D4" s="243" t="s">
        <v>35</v>
      </c>
      <c r="E4" s="243" t="s">
        <v>36</v>
      </c>
      <c r="F4" s="243" t="s">
        <v>37</v>
      </c>
      <c r="G4" s="237" t="s">
        <v>367</v>
      </c>
      <c r="H4" s="243" t="s">
        <v>35</v>
      </c>
      <c r="I4" s="254" t="s">
        <v>36</v>
      </c>
    </row>
    <row r="5" spans="2:9" ht="13.5">
      <c r="B5" s="217"/>
      <c r="C5" s="238"/>
      <c r="D5" s="244"/>
      <c r="E5" s="244"/>
      <c r="F5" s="244"/>
      <c r="G5" s="238"/>
      <c r="H5" s="244"/>
      <c r="I5" s="232"/>
    </row>
    <row r="6" spans="2:9" ht="13.5">
      <c r="B6" s="72"/>
      <c r="C6" s="40"/>
      <c r="D6" s="41" t="s">
        <v>121</v>
      </c>
      <c r="E6" s="40"/>
      <c r="F6" s="40"/>
      <c r="G6" s="40"/>
      <c r="H6" s="41" t="s">
        <v>121</v>
      </c>
      <c r="I6" s="40"/>
    </row>
    <row r="7" spans="2:9" ht="13.5">
      <c r="B7" s="20" t="s">
        <v>206</v>
      </c>
      <c r="C7" s="23">
        <v>36</v>
      </c>
      <c r="D7" s="23" t="s">
        <v>48</v>
      </c>
      <c r="E7" s="53" t="s">
        <v>48</v>
      </c>
      <c r="F7" s="23" t="s">
        <v>48</v>
      </c>
      <c r="G7" s="23">
        <v>52</v>
      </c>
      <c r="H7" s="23">
        <v>147</v>
      </c>
      <c r="I7" s="53">
        <v>2.83</v>
      </c>
    </row>
    <row r="8" spans="2:9" ht="13.5">
      <c r="B8" s="20" t="s">
        <v>225</v>
      </c>
      <c r="C8" s="23" t="s">
        <v>48</v>
      </c>
      <c r="D8" s="23" t="s">
        <v>48</v>
      </c>
      <c r="E8" s="53" t="s">
        <v>48</v>
      </c>
      <c r="F8" s="23" t="s">
        <v>257</v>
      </c>
      <c r="G8" s="23" t="s">
        <v>48</v>
      </c>
      <c r="H8" s="23" t="s">
        <v>48</v>
      </c>
      <c r="I8" s="53" t="s">
        <v>48</v>
      </c>
    </row>
    <row r="9" spans="2:9" ht="13.5">
      <c r="B9" s="20" t="s">
        <v>261</v>
      </c>
      <c r="C9" s="23" t="s">
        <v>48</v>
      </c>
      <c r="D9" s="23" t="s">
        <v>48</v>
      </c>
      <c r="E9" s="53" t="s">
        <v>48</v>
      </c>
      <c r="F9" s="23" t="s">
        <v>48</v>
      </c>
      <c r="G9" s="23" t="s">
        <v>48</v>
      </c>
      <c r="H9" s="23" t="s">
        <v>48</v>
      </c>
      <c r="I9" s="53" t="s">
        <v>48</v>
      </c>
    </row>
    <row r="10" spans="2:9" ht="13.5">
      <c r="B10" s="20" t="s">
        <v>269</v>
      </c>
      <c r="C10" s="23">
        <v>24</v>
      </c>
      <c r="D10" s="23">
        <v>176</v>
      </c>
      <c r="E10" s="53">
        <v>1.58</v>
      </c>
      <c r="F10" s="23" t="s">
        <v>370</v>
      </c>
      <c r="G10" s="23" t="s">
        <v>48</v>
      </c>
      <c r="H10" s="23" t="s">
        <v>48</v>
      </c>
      <c r="I10" s="53" t="s">
        <v>48</v>
      </c>
    </row>
    <row r="11" spans="2:9" ht="13.5">
      <c r="B11" s="179" t="s">
        <v>311</v>
      </c>
      <c r="C11" s="180" t="s">
        <v>33</v>
      </c>
      <c r="D11" s="180">
        <v>178</v>
      </c>
      <c r="E11" s="181">
        <v>1.97</v>
      </c>
      <c r="F11" s="180" t="s">
        <v>48</v>
      </c>
      <c r="G11" s="52" t="s">
        <v>48</v>
      </c>
      <c r="H11" s="52" t="s">
        <v>48</v>
      </c>
      <c r="I11" s="35" t="s">
        <v>48</v>
      </c>
    </row>
    <row r="12" spans="2:9" s="176" customFormat="1" ht="13.5">
      <c r="B12" s="272" t="s">
        <v>209</v>
      </c>
      <c r="C12" s="274" t="s">
        <v>34</v>
      </c>
      <c r="D12" s="275"/>
      <c r="E12" s="276"/>
      <c r="F12" s="274" t="s">
        <v>47</v>
      </c>
      <c r="G12" s="275"/>
      <c r="H12" s="275"/>
      <c r="I12" s="178"/>
    </row>
    <row r="13" spans="2:9" s="176" customFormat="1" ht="13.5">
      <c r="B13" s="273"/>
      <c r="C13" s="183" t="s">
        <v>371</v>
      </c>
      <c r="D13" s="184" t="s">
        <v>372</v>
      </c>
      <c r="E13" s="185" t="s">
        <v>105</v>
      </c>
      <c r="F13" s="184" t="s">
        <v>371</v>
      </c>
      <c r="G13" s="184" t="s">
        <v>372</v>
      </c>
      <c r="H13" s="183" t="s">
        <v>105</v>
      </c>
      <c r="I13" s="178"/>
    </row>
    <row r="14" spans="2:9" s="176" customFormat="1" ht="13.5">
      <c r="B14" s="182" t="s">
        <v>394</v>
      </c>
      <c r="C14" s="177">
        <v>557</v>
      </c>
      <c r="D14" s="177">
        <v>872</v>
      </c>
      <c r="E14" s="186">
        <v>1429</v>
      </c>
      <c r="F14" s="186">
        <v>705</v>
      </c>
      <c r="G14" s="186">
        <v>398</v>
      </c>
      <c r="H14" s="186">
        <v>1103</v>
      </c>
      <c r="I14" s="178"/>
    </row>
    <row r="15" spans="2:9" ht="14.25" thickBot="1">
      <c r="B15" s="187" t="s">
        <v>395</v>
      </c>
      <c r="C15" s="188">
        <v>557</v>
      </c>
      <c r="D15" s="189">
        <v>872</v>
      </c>
      <c r="E15" s="190">
        <v>1429</v>
      </c>
      <c r="F15" s="190">
        <v>705</v>
      </c>
      <c r="G15" s="190">
        <v>391</v>
      </c>
      <c r="H15" s="190">
        <v>1096</v>
      </c>
      <c r="I15" s="26"/>
    </row>
    <row r="16" spans="2:9" ht="13.5">
      <c r="B16" s="30"/>
      <c r="C16" s="33"/>
      <c r="D16" s="49"/>
      <c r="E16" s="49"/>
      <c r="F16" s="49"/>
      <c r="G16" s="33"/>
      <c r="H16" s="49"/>
      <c r="I16" s="49"/>
    </row>
    <row r="17" ht="13.5">
      <c r="C17" s="46" t="s">
        <v>369</v>
      </c>
    </row>
  </sheetData>
  <sheetProtection/>
  <mergeCells count="13">
    <mergeCell ref="B12:B13"/>
    <mergeCell ref="C12:E12"/>
    <mergeCell ref="F12:H12"/>
    <mergeCell ref="C3:F3"/>
    <mergeCell ref="G3:I3"/>
    <mergeCell ref="B3:B5"/>
    <mergeCell ref="C4:C5"/>
    <mergeCell ref="F4:F5"/>
    <mergeCell ref="E4:E5"/>
    <mergeCell ref="D4:D5"/>
    <mergeCell ref="G4:G5"/>
    <mergeCell ref="H4:H5"/>
    <mergeCell ref="I4:I5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customWidth="1"/>
    <col min="3" max="4" width="5.875" style="0" customWidth="1"/>
    <col min="5" max="8" width="5.25390625" style="0" customWidth="1"/>
    <col min="10" max="11" width="7.125" style="0" customWidth="1"/>
    <col min="12" max="12" width="7.00390625" style="0" customWidth="1"/>
  </cols>
  <sheetData>
    <row r="1" spans="1:3" ht="17.25">
      <c r="A1" t="s">
        <v>12</v>
      </c>
      <c r="C1" s="38" t="s">
        <v>398</v>
      </c>
    </row>
    <row r="2" ht="14.25" thickBot="1"/>
    <row r="3" spans="2:12" ht="13.5">
      <c r="B3" s="16" t="s">
        <v>268</v>
      </c>
      <c r="C3" s="4" t="s">
        <v>10</v>
      </c>
      <c r="D3" s="4" t="s">
        <v>38</v>
      </c>
      <c r="E3" s="4" t="s">
        <v>39</v>
      </c>
      <c r="F3" s="4" t="s">
        <v>40</v>
      </c>
      <c r="G3" s="4" t="s">
        <v>41</v>
      </c>
      <c r="H3" s="4" t="s">
        <v>43</v>
      </c>
      <c r="I3" s="4" t="s">
        <v>44</v>
      </c>
      <c r="J3" s="4" t="s">
        <v>42</v>
      </c>
      <c r="K3" s="12" t="s">
        <v>127</v>
      </c>
      <c r="L3" s="12" t="s">
        <v>20</v>
      </c>
    </row>
    <row r="4" spans="2:12" ht="13.5">
      <c r="B4" s="14" t="s">
        <v>224</v>
      </c>
      <c r="C4" s="36">
        <v>1705</v>
      </c>
      <c r="D4" s="3">
        <v>1142</v>
      </c>
      <c r="E4" s="3">
        <v>500</v>
      </c>
      <c r="F4" s="3">
        <v>2</v>
      </c>
      <c r="G4" s="27">
        <v>3</v>
      </c>
      <c r="H4" s="27" t="s">
        <v>48</v>
      </c>
      <c r="I4" s="27">
        <v>2</v>
      </c>
      <c r="J4" s="3">
        <v>36</v>
      </c>
      <c r="K4" s="3">
        <v>20</v>
      </c>
      <c r="L4" s="27" t="s">
        <v>48</v>
      </c>
    </row>
    <row r="5" spans="2:12" ht="13.5">
      <c r="B5" s="7" t="s">
        <v>256</v>
      </c>
      <c r="C5" s="36">
        <v>1783</v>
      </c>
      <c r="D5" s="3">
        <v>1237</v>
      </c>
      <c r="E5" s="3">
        <v>474</v>
      </c>
      <c r="F5" s="3">
        <v>6</v>
      </c>
      <c r="G5" s="27" t="s">
        <v>48</v>
      </c>
      <c r="H5" s="27" t="s">
        <v>48</v>
      </c>
      <c r="I5" s="27">
        <v>1</v>
      </c>
      <c r="J5" s="3">
        <v>44</v>
      </c>
      <c r="K5" s="3">
        <v>21</v>
      </c>
      <c r="L5" s="27" t="s">
        <v>48</v>
      </c>
    </row>
    <row r="6" spans="2:12" ht="13.5">
      <c r="B6" s="7" t="s">
        <v>303</v>
      </c>
      <c r="C6" s="36">
        <v>1791</v>
      </c>
      <c r="D6" s="3">
        <v>1186</v>
      </c>
      <c r="E6" s="3">
        <v>507</v>
      </c>
      <c r="F6" s="3">
        <v>9</v>
      </c>
      <c r="G6" s="27">
        <v>4</v>
      </c>
      <c r="H6" s="27" t="s">
        <v>48</v>
      </c>
      <c r="I6" s="27">
        <v>3</v>
      </c>
      <c r="J6" s="3">
        <v>57</v>
      </c>
      <c r="K6" s="3">
        <v>25</v>
      </c>
      <c r="L6" s="27" t="s">
        <v>48</v>
      </c>
    </row>
    <row r="7" spans="2:12" ht="13.5">
      <c r="B7" s="7" t="s">
        <v>373</v>
      </c>
      <c r="C7" s="36">
        <v>1661</v>
      </c>
      <c r="D7" s="3">
        <v>1110</v>
      </c>
      <c r="E7" s="3">
        <v>491</v>
      </c>
      <c r="F7" s="3">
        <v>1</v>
      </c>
      <c r="G7" s="27">
        <v>1</v>
      </c>
      <c r="H7" s="27">
        <v>1</v>
      </c>
      <c r="I7" s="27">
        <v>3</v>
      </c>
      <c r="J7" s="3">
        <v>36</v>
      </c>
      <c r="K7" s="3">
        <v>18</v>
      </c>
      <c r="L7" s="27" t="s">
        <v>33</v>
      </c>
    </row>
    <row r="8" spans="2:12" ht="14.25" thickBot="1">
      <c r="B8" s="9" t="s">
        <v>374</v>
      </c>
      <c r="C8" s="37">
        <v>1848</v>
      </c>
      <c r="D8" s="11">
        <v>1234</v>
      </c>
      <c r="E8" s="11">
        <v>514</v>
      </c>
      <c r="F8" s="11">
        <v>3</v>
      </c>
      <c r="G8" s="54" t="s">
        <v>33</v>
      </c>
      <c r="H8" s="54" t="s">
        <v>33</v>
      </c>
      <c r="I8" s="54">
        <v>4</v>
      </c>
      <c r="J8" s="11">
        <v>42</v>
      </c>
      <c r="K8" s="11">
        <v>51</v>
      </c>
      <c r="L8" s="54" t="s">
        <v>33</v>
      </c>
    </row>
    <row r="9" spans="2:12" ht="13.5">
      <c r="B9" s="44"/>
      <c r="C9" s="51"/>
      <c r="D9" s="45"/>
      <c r="E9" s="45"/>
      <c r="F9" s="45"/>
      <c r="G9" s="45"/>
      <c r="H9" s="45"/>
      <c r="I9" s="45"/>
      <c r="J9" s="45"/>
      <c r="K9" s="45"/>
      <c r="L9" s="45"/>
    </row>
    <row r="10" ht="13.5">
      <c r="C10" s="46" t="s">
        <v>368</v>
      </c>
    </row>
    <row r="13" spans="10:11" ht="13.5">
      <c r="J13" s="2"/>
      <c r="K13" s="2"/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bestFit="1" customWidth="1"/>
    <col min="3" max="3" width="11.00390625" style="0" customWidth="1"/>
    <col min="4" max="4" width="11.00390625" style="0" bestFit="1" customWidth="1"/>
    <col min="5" max="5" width="11.00390625" style="0" customWidth="1"/>
    <col min="6" max="6" width="10.00390625" style="0" customWidth="1"/>
    <col min="7" max="7" width="11.00390625" style="0" customWidth="1"/>
  </cols>
  <sheetData>
    <row r="1" spans="1:3" ht="17.25">
      <c r="A1" t="s">
        <v>12</v>
      </c>
      <c r="C1" s="38" t="s">
        <v>375</v>
      </c>
    </row>
    <row r="2" ht="14.25" thickBot="1"/>
    <row r="3" spans="2:7" ht="13.5">
      <c r="B3" s="229" t="s">
        <v>268</v>
      </c>
      <c r="C3" s="220" t="s">
        <v>45</v>
      </c>
      <c r="D3" s="221"/>
      <c r="E3" s="221"/>
      <c r="F3" s="221"/>
      <c r="G3" s="221"/>
    </row>
    <row r="4" spans="2:7" ht="13.5" customHeight="1">
      <c r="B4" s="230"/>
      <c r="C4" s="5" t="s">
        <v>10</v>
      </c>
      <c r="D4" s="5" t="s">
        <v>86</v>
      </c>
      <c r="E4" s="5" t="s">
        <v>254</v>
      </c>
      <c r="F4" s="5" t="s">
        <v>255</v>
      </c>
      <c r="G4" s="13" t="s">
        <v>87</v>
      </c>
    </row>
    <row r="5" spans="2:7" ht="13.5" customHeight="1">
      <c r="B5" s="92"/>
      <c r="C5" s="93" t="s">
        <v>46</v>
      </c>
      <c r="D5" s="34" t="s">
        <v>46</v>
      </c>
      <c r="E5" s="34" t="s">
        <v>46</v>
      </c>
      <c r="F5" s="34" t="s">
        <v>46</v>
      </c>
      <c r="G5" s="34" t="s">
        <v>46</v>
      </c>
    </row>
    <row r="6" spans="2:7" ht="13.5" customHeight="1">
      <c r="B6" s="92" t="s">
        <v>206</v>
      </c>
      <c r="C6" s="121">
        <v>1792381</v>
      </c>
      <c r="D6" s="121">
        <v>1676047</v>
      </c>
      <c r="E6" s="121">
        <v>91196</v>
      </c>
      <c r="F6" s="121">
        <v>16834</v>
      </c>
      <c r="G6" s="121">
        <v>8304</v>
      </c>
    </row>
    <row r="7" spans="2:7" ht="13.5">
      <c r="B7" s="92" t="s">
        <v>225</v>
      </c>
      <c r="C7" s="75">
        <v>1537906</v>
      </c>
      <c r="D7" s="75">
        <v>1450139</v>
      </c>
      <c r="E7" s="75">
        <v>70689</v>
      </c>
      <c r="F7" s="75">
        <v>10563</v>
      </c>
      <c r="G7" s="75">
        <v>6515</v>
      </c>
    </row>
    <row r="8" spans="2:7" ht="13.5">
      <c r="B8" s="92" t="s">
        <v>261</v>
      </c>
      <c r="C8" s="103">
        <v>1538813</v>
      </c>
      <c r="D8" s="103">
        <v>1443075</v>
      </c>
      <c r="E8" s="103">
        <v>78194</v>
      </c>
      <c r="F8" s="103">
        <v>10180</v>
      </c>
      <c r="G8" s="103">
        <v>7364</v>
      </c>
    </row>
    <row r="9" spans="2:7" ht="13.5">
      <c r="B9" s="92" t="s">
        <v>269</v>
      </c>
      <c r="C9" s="103">
        <v>1608922</v>
      </c>
      <c r="D9" s="103">
        <v>1508278</v>
      </c>
      <c r="E9" s="103">
        <v>83366</v>
      </c>
      <c r="F9" s="103">
        <v>9887</v>
      </c>
      <c r="G9" s="103">
        <v>7391</v>
      </c>
    </row>
    <row r="10" spans="2:7" ht="14.25" thickBot="1">
      <c r="B10" s="94" t="s">
        <v>311</v>
      </c>
      <c r="C10" s="54">
        <v>1618390</v>
      </c>
      <c r="D10" s="54">
        <v>1524415</v>
      </c>
      <c r="E10" s="54">
        <v>76784</v>
      </c>
      <c r="F10" s="54">
        <v>9228</v>
      </c>
      <c r="G10" s="54">
        <v>7963</v>
      </c>
    </row>
    <row r="11" spans="1:7" ht="13.5">
      <c r="A11" s="43"/>
      <c r="B11" s="44"/>
      <c r="C11" s="45"/>
      <c r="D11" s="45"/>
      <c r="E11" s="45"/>
      <c r="F11" s="45"/>
      <c r="G11" s="45"/>
    </row>
    <row r="12" spans="3:6" ht="13.5">
      <c r="C12" s="46" t="s">
        <v>173</v>
      </c>
      <c r="D12" s="62"/>
      <c r="E12" s="62"/>
      <c r="F12" s="62"/>
    </row>
    <row r="14" spans="5:6" ht="13.5">
      <c r="E14" s="1"/>
      <c r="F14" s="1"/>
    </row>
  </sheetData>
  <sheetProtection/>
  <mergeCells count="2">
    <mergeCell ref="B3:B4"/>
    <mergeCell ref="C3:G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3" max="3" width="5.25390625" style="0" customWidth="1"/>
    <col min="4" max="4" width="9.125" style="0" customWidth="1"/>
    <col min="5" max="5" width="6.875" style="0" bestFit="1" customWidth="1"/>
    <col min="6" max="6" width="9.125" style="0" customWidth="1"/>
    <col min="7" max="7" width="5.25390625" style="0" customWidth="1"/>
    <col min="8" max="8" width="9.125" style="0" customWidth="1"/>
    <col min="9" max="9" width="6.875" style="0" bestFit="1" customWidth="1"/>
    <col min="10" max="10" width="9.125" style="0" customWidth="1"/>
  </cols>
  <sheetData>
    <row r="1" spans="1:8" ht="17.25">
      <c r="A1" t="s">
        <v>12</v>
      </c>
      <c r="C1" s="38" t="s">
        <v>376</v>
      </c>
      <c r="D1" s="38"/>
      <c r="G1" s="38"/>
      <c r="H1" s="38"/>
    </row>
    <row r="2" spans="3:8" ht="17.25">
      <c r="C2" s="38"/>
      <c r="D2" s="38"/>
      <c r="G2" s="38"/>
      <c r="H2" s="38"/>
    </row>
    <row r="3" ht="14.25" thickBot="1">
      <c r="H3" t="s">
        <v>312</v>
      </c>
    </row>
    <row r="4" spans="2:10" ht="13.5">
      <c r="B4" s="229" t="s">
        <v>29</v>
      </c>
      <c r="C4" s="220" t="s">
        <v>399</v>
      </c>
      <c r="D4" s="221"/>
      <c r="E4" s="221"/>
      <c r="F4" s="288"/>
      <c r="G4" s="220" t="s">
        <v>400</v>
      </c>
      <c r="H4" s="221"/>
      <c r="I4" s="221"/>
      <c r="J4" s="221"/>
    </row>
    <row r="5" spans="2:10" ht="13.5">
      <c r="B5" s="283"/>
      <c r="C5" s="281" t="s">
        <v>30</v>
      </c>
      <c r="D5" s="284" t="s">
        <v>377</v>
      </c>
      <c r="E5" s="254" t="s">
        <v>25</v>
      </c>
      <c r="F5" s="286" t="s">
        <v>377</v>
      </c>
      <c r="G5" s="281" t="s">
        <v>30</v>
      </c>
      <c r="H5" s="279" t="s">
        <v>377</v>
      </c>
      <c r="I5" s="281" t="s">
        <v>25</v>
      </c>
      <c r="J5" s="277" t="s">
        <v>377</v>
      </c>
    </row>
    <row r="6" spans="2:10" ht="13.5">
      <c r="B6" s="230"/>
      <c r="C6" s="282"/>
      <c r="D6" s="285"/>
      <c r="E6" s="232"/>
      <c r="F6" s="287"/>
      <c r="G6" s="282"/>
      <c r="H6" s="280"/>
      <c r="I6" s="282"/>
      <c r="J6" s="278"/>
    </row>
    <row r="7" spans="2:10" ht="13.5">
      <c r="B7" s="7"/>
      <c r="C7" s="40"/>
      <c r="D7" s="40" t="s">
        <v>174</v>
      </c>
      <c r="E7" s="34" t="s">
        <v>378</v>
      </c>
      <c r="F7" s="41" t="s">
        <v>75</v>
      </c>
      <c r="G7" s="40"/>
      <c r="H7" s="40" t="s">
        <v>174</v>
      </c>
      <c r="I7" s="1" t="s">
        <v>378</v>
      </c>
      <c r="J7" s="34" t="s">
        <v>75</v>
      </c>
    </row>
    <row r="8" spans="2:10" ht="13.5">
      <c r="B8" s="17" t="s">
        <v>10</v>
      </c>
      <c r="C8" s="18">
        <v>41</v>
      </c>
      <c r="D8" s="203">
        <v>26</v>
      </c>
      <c r="E8" s="35">
        <v>154.36</v>
      </c>
      <c r="F8" s="210">
        <v>94.45</v>
      </c>
      <c r="G8" s="18">
        <v>39</v>
      </c>
      <c r="H8" s="203">
        <v>24</v>
      </c>
      <c r="I8" s="35">
        <v>146.26</v>
      </c>
      <c r="J8" s="207">
        <v>86.35</v>
      </c>
    </row>
    <row r="9" spans="2:10" ht="13.5">
      <c r="B9" s="15" t="s">
        <v>253</v>
      </c>
      <c r="C9">
        <v>25</v>
      </c>
      <c r="D9" s="204">
        <v>18</v>
      </c>
      <c r="E9" s="95">
        <v>5.46</v>
      </c>
      <c r="F9" s="208">
        <v>3.95</v>
      </c>
      <c r="G9">
        <v>24</v>
      </c>
      <c r="H9" s="204">
        <v>17</v>
      </c>
      <c r="I9" s="95">
        <v>4.96</v>
      </c>
      <c r="J9" s="208">
        <v>3.45</v>
      </c>
    </row>
    <row r="10" spans="2:10" ht="13.5">
      <c r="B10" s="15" t="s">
        <v>94</v>
      </c>
      <c r="C10">
        <v>5</v>
      </c>
      <c r="D10" s="204">
        <v>1</v>
      </c>
      <c r="E10" s="95">
        <v>6.5</v>
      </c>
      <c r="F10" s="208">
        <v>1.3</v>
      </c>
      <c r="G10">
        <v>5</v>
      </c>
      <c r="H10" s="204">
        <v>1</v>
      </c>
      <c r="I10" s="95">
        <v>6.5</v>
      </c>
      <c r="J10" s="208">
        <v>1.3</v>
      </c>
    </row>
    <row r="11" spans="2:10" ht="13.5">
      <c r="B11" s="15" t="s">
        <v>95</v>
      </c>
      <c r="C11">
        <v>4</v>
      </c>
      <c r="D11" s="204">
        <v>3</v>
      </c>
      <c r="E11" s="95">
        <v>30.8</v>
      </c>
      <c r="F11" s="208">
        <v>21</v>
      </c>
      <c r="G11">
        <v>3</v>
      </c>
      <c r="H11" s="204">
        <v>2</v>
      </c>
      <c r="I11" s="95">
        <v>26.1</v>
      </c>
      <c r="J11" s="208">
        <v>16.3</v>
      </c>
    </row>
    <row r="12" spans="2:10" ht="13.5">
      <c r="B12" s="15" t="s">
        <v>96</v>
      </c>
      <c r="C12">
        <v>3</v>
      </c>
      <c r="D12" s="204">
        <v>2</v>
      </c>
      <c r="E12" s="95">
        <v>78</v>
      </c>
      <c r="F12" s="208">
        <v>38.5</v>
      </c>
      <c r="G12">
        <v>3</v>
      </c>
      <c r="H12" s="204">
        <v>2</v>
      </c>
      <c r="I12" s="95">
        <v>75.1</v>
      </c>
      <c r="J12" s="208">
        <v>35.6</v>
      </c>
    </row>
    <row r="13" spans="2:10" ht="13.5">
      <c r="B13" s="15" t="s">
        <v>97</v>
      </c>
      <c r="C13">
        <v>1</v>
      </c>
      <c r="D13" s="204">
        <v>1</v>
      </c>
      <c r="E13" s="95">
        <v>19.9</v>
      </c>
      <c r="F13" s="208">
        <v>19.9</v>
      </c>
      <c r="G13">
        <v>1</v>
      </c>
      <c r="H13" s="204">
        <v>1</v>
      </c>
      <c r="I13" s="95">
        <v>19.9</v>
      </c>
      <c r="J13" s="208">
        <v>19.9</v>
      </c>
    </row>
    <row r="14" spans="2:10" ht="13.5">
      <c r="B14" s="15" t="s">
        <v>98</v>
      </c>
      <c r="C14" s="101">
        <v>1</v>
      </c>
      <c r="D14" s="205">
        <v>0</v>
      </c>
      <c r="E14" s="100">
        <v>2.2</v>
      </c>
      <c r="F14" s="211">
        <v>0</v>
      </c>
      <c r="G14" s="30">
        <v>1</v>
      </c>
      <c r="H14" s="205">
        <v>0</v>
      </c>
      <c r="I14" s="100">
        <v>2.2</v>
      </c>
      <c r="J14" s="208">
        <v>0</v>
      </c>
    </row>
    <row r="15" spans="2:10" ht="14.25" thickBot="1">
      <c r="B15" s="24" t="s">
        <v>153</v>
      </c>
      <c r="C15" s="25">
        <v>2</v>
      </c>
      <c r="D15" s="206">
        <v>1</v>
      </c>
      <c r="E15" s="96">
        <v>11.5</v>
      </c>
      <c r="F15" s="212">
        <v>9.8</v>
      </c>
      <c r="G15" s="25">
        <v>2</v>
      </c>
      <c r="H15" s="206">
        <v>1</v>
      </c>
      <c r="I15" s="96">
        <v>11.5</v>
      </c>
      <c r="J15" s="209">
        <v>9.8</v>
      </c>
    </row>
    <row r="16" spans="2:9" ht="13.5">
      <c r="B16" s="30"/>
      <c r="C16" s="30"/>
      <c r="D16" s="30"/>
      <c r="E16" s="50"/>
      <c r="F16" s="50"/>
      <c r="G16" s="30"/>
      <c r="H16" s="30"/>
      <c r="I16" s="50"/>
    </row>
    <row r="17" spans="3:8" ht="13.5">
      <c r="C17" s="46" t="s">
        <v>304</v>
      </c>
      <c r="D17" s="46"/>
      <c r="G17" s="46"/>
      <c r="H17" s="46"/>
    </row>
  </sheetData>
  <sheetProtection/>
  <mergeCells count="11">
    <mergeCell ref="C4:F4"/>
    <mergeCell ref="E5:E6"/>
    <mergeCell ref="J5:J6"/>
    <mergeCell ref="G4:J4"/>
    <mergeCell ref="H5:H6"/>
    <mergeCell ref="G5:G6"/>
    <mergeCell ref="B4:B6"/>
    <mergeCell ref="D5:D6"/>
    <mergeCell ref="C5:C6"/>
    <mergeCell ref="I5:I6"/>
    <mergeCell ref="F5:F6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00390625" style="0" bestFit="1" customWidth="1"/>
    <col min="3" max="3" width="15.125" style="0" customWidth="1"/>
    <col min="4" max="4" width="8.625" style="0" customWidth="1"/>
    <col min="5" max="6" width="10.50390625" style="0" bestFit="1" customWidth="1"/>
    <col min="7" max="7" width="9.25390625" style="0" customWidth="1"/>
    <col min="8" max="8" width="10.50390625" style="0" bestFit="1" customWidth="1"/>
  </cols>
  <sheetData>
    <row r="1" spans="1:8" ht="17.25">
      <c r="A1" t="s">
        <v>175</v>
      </c>
      <c r="D1" s="38" t="s">
        <v>379</v>
      </c>
      <c r="E1" s="38"/>
      <c r="H1" s="38"/>
    </row>
    <row r="2" spans="4:8" ht="17.25">
      <c r="D2" s="38"/>
      <c r="E2" s="38"/>
      <c r="H2" s="38"/>
    </row>
    <row r="3" spans="5:7" ht="14.25" thickBot="1">
      <c r="E3" t="s">
        <v>380</v>
      </c>
      <c r="G3" t="s">
        <v>182</v>
      </c>
    </row>
    <row r="4" spans="2:8" ht="27">
      <c r="B4" s="150" t="s">
        <v>228</v>
      </c>
      <c r="C4" s="151" t="s">
        <v>176</v>
      </c>
      <c r="D4" s="119" t="s">
        <v>205</v>
      </c>
      <c r="E4" s="119" t="s">
        <v>227</v>
      </c>
      <c r="F4" s="118" t="s">
        <v>250</v>
      </c>
      <c r="G4" s="118" t="s">
        <v>305</v>
      </c>
      <c r="H4" s="118" t="s">
        <v>396</v>
      </c>
    </row>
    <row r="5" spans="2:9" ht="13.5">
      <c r="B5" s="7" t="s">
        <v>229</v>
      </c>
      <c r="C5" s="7" t="s">
        <v>219</v>
      </c>
      <c r="D5" s="192"/>
      <c r="E5" s="193">
        <v>106000</v>
      </c>
      <c r="F5" s="193">
        <v>107000</v>
      </c>
      <c r="G5" s="193">
        <v>107000</v>
      </c>
      <c r="H5" s="193">
        <v>107000</v>
      </c>
      <c r="I5" s="191"/>
    </row>
    <row r="6" spans="2:9" ht="13.5">
      <c r="B6" s="141" t="s">
        <v>232</v>
      </c>
      <c r="C6" s="141" t="s">
        <v>177</v>
      </c>
      <c r="D6" s="194"/>
      <c r="E6" s="195" t="s">
        <v>48</v>
      </c>
      <c r="F6" s="195">
        <v>0.01</v>
      </c>
      <c r="G6" s="195">
        <v>0</v>
      </c>
      <c r="H6" s="195">
        <f>H5/G5-1</f>
        <v>0</v>
      </c>
      <c r="I6" s="30"/>
    </row>
    <row r="7" spans="2:9" ht="13.5">
      <c r="B7" s="7" t="s">
        <v>229</v>
      </c>
      <c r="C7" s="7" t="s">
        <v>192</v>
      </c>
      <c r="D7" s="196">
        <v>186000</v>
      </c>
      <c r="E7" s="193">
        <v>188000</v>
      </c>
      <c r="F7" s="193">
        <v>189000</v>
      </c>
      <c r="G7" s="193">
        <v>189000</v>
      </c>
      <c r="H7" s="193">
        <v>188000</v>
      </c>
      <c r="I7" s="30"/>
    </row>
    <row r="8" spans="2:9" ht="13.5">
      <c r="B8" s="141" t="s">
        <v>231</v>
      </c>
      <c r="C8" s="141" t="s">
        <v>177</v>
      </c>
      <c r="D8" s="197">
        <v>0.057</v>
      </c>
      <c r="E8" s="195">
        <v>0.011</v>
      </c>
      <c r="F8" s="195">
        <v>0.01</v>
      </c>
      <c r="G8" s="195">
        <v>0</v>
      </c>
      <c r="H8" s="195">
        <f>H7/G7-1</f>
        <v>-0.005291005291005346</v>
      </c>
      <c r="I8" s="30"/>
    </row>
    <row r="9" spans="2:9" ht="13.5">
      <c r="B9" s="7" t="s">
        <v>229</v>
      </c>
      <c r="C9" s="7" t="s">
        <v>306</v>
      </c>
      <c r="D9" s="196"/>
      <c r="E9" s="193"/>
      <c r="F9" s="193"/>
      <c r="G9" s="193">
        <v>82800</v>
      </c>
      <c r="H9" s="193">
        <v>83300</v>
      </c>
      <c r="I9" s="30"/>
    </row>
    <row r="10" spans="2:9" ht="13.5">
      <c r="B10" s="141" t="s">
        <v>240</v>
      </c>
      <c r="C10" s="141" t="s">
        <v>177</v>
      </c>
      <c r="D10" s="197"/>
      <c r="E10" s="195"/>
      <c r="F10" s="195"/>
      <c r="G10" s="195" t="s">
        <v>48</v>
      </c>
      <c r="H10" s="195">
        <f>H9/G9-1</f>
        <v>0.006038647342995196</v>
      </c>
      <c r="I10" s="30"/>
    </row>
    <row r="11" spans="2:9" ht="13.5">
      <c r="B11" s="289"/>
      <c r="C11" s="7" t="s">
        <v>190</v>
      </c>
      <c r="D11" s="196">
        <v>127000</v>
      </c>
      <c r="E11" s="198" t="s">
        <v>381</v>
      </c>
      <c r="F11" s="193"/>
      <c r="G11" s="193"/>
      <c r="H11" s="193"/>
      <c r="I11" s="30"/>
    </row>
    <row r="12" spans="2:9" ht="13.5">
      <c r="B12" s="290"/>
      <c r="C12" s="141" t="s">
        <v>178</v>
      </c>
      <c r="D12" s="197">
        <v>0.058</v>
      </c>
      <c r="E12" s="195"/>
      <c r="F12" s="195"/>
      <c r="G12" s="195"/>
      <c r="H12" s="195"/>
      <c r="I12" s="30"/>
    </row>
    <row r="13" spans="2:9" ht="13.5">
      <c r="B13" s="7" t="s">
        <v>229</v>
      </c>
      <c r="C13" s="7" t="s">
        <v>191</v>
      </c>
      <c r="D13" s="196">
        <v>1280000</v>
      </c>
      <c r="E13" s="193">
        <v>1280000</v>
      </c>
      <c r="F13" s="193">
        <v>1280000</v>
      </c>
      <c r="G13" s="193">
        <v>1260000</v>
      </c>
      <c r="H13" s="193">
        <v>1210000</v>
      </c>
      <c r="I13" s="30"/>
    </row>
    <row r="14" spans="2:9" ht="13.5">
      <c r="B14" s="141" t="s">
        <v>230</v>
      </c>
      <c r="C14" s="141" t="s">
        <v>179</v>
      </c>
      <c r="D14" s="197">
        <v>0.049</v>
      </c>
      <c r="E14" s="195">
        <v>0</v>
      </c>
      <c r="F14" s="195">
        <v>0</v>
      </c>
      <c r="G14" s="195">
        <v>-0.016</v>
      </c>
      <c r="H14" s="195">
        <f>H13/G13-1</f>
        <v>-0.03968253968253965</v>
      </c>
      <c r="I14" s="30"/>
    </row>
    <row r="15" spans="2:9" ht="13.5">
      <c r="B15" s="7" t="s">
        <v>229</v>
      </c>
      <c r="C15" s="7" t="s">
        <v>307</v>
      </c>
      <c r="D15" s="196"/>
      <c r="E15" s="193"/>
      <c r="F15" s="193"/>
      <c r="G15" s="193">
        <v>416000</v>
      </c>
      <c r="H15" s="193">
        <v>405000</v>
      </c>
      <c r="I15" s="30"/>
    </row>
    <row r="16" spans="2:9" ht="13.5">
      <c r="B16" s="141" t="s">
        <v>238</v>
      </c>
      <c r="C16" s="141" t="s">
        <v>179</v>
      </c>
      <c r="D16" s="197"/>
      <c r="E16" s="195"/>
      <c r="F16" s="195"/>
      <c r="G16" s="195" t="s">
        <v>48</v>
      </c>
      <c r="H16" s="195">
        <f>H15/G15-1</f>
        <v>-0.02644230769230771</v>
      </c>
      <c r="I16" s="30"/>
    </row>
    <row r="17" spans="2:9" ht="13.5">
      <c r="B17" s="7" t="s">
        <v>229</v>
      </c>
      <c r="C17" s="7" t="s">
        <v>308</v>
      </c>
      <c r="D17" s="196"/>
      <c r="E17" s="193"/>
      <c r="F17" s="193"/>
      <c r="G17" s="193">
        <v>276000</v>
      </c>
      <c r="H17" s="193">
        <v>270000</v>
      </c>
      <c r="I17" s="30"/>
    </row>
    <row r="18" spans="2:9" ht="13.5">
      <c r="B18" s="141" t="s">
        <v>239</v>
      </c>
      <c r="C18" s="141" t="s">
        <v>179</v>
      </c>
      <c r="D18" s="197"/>
      <c r="E18" s="195"/>
      <c r="F18" s="195"/>
      <c r="G18" s="195" t="s">
        <v>48</v>
      </c>
      <c r="H18" s="195">
        <f>H17/G17-1</f>
        <v>-0.021739130434782594</v>
      </c>
      <c r="I18" s="30"/>
    </row>
    <row r="19" spans="2:9" ht="13.5">
      <c r="B19" s="7" t="s">
        <v>233</v>
      </c>
      <c r="C19" s="7" t="s">
        <v>193</v>
      </c>
      <c r="D19" s="196">
        <v>143000</v>
      </c>
      <c r="E19" s="193">
        <v>145000</v>
      </c>
      <c r="F19" s="193">
        <v>146000</v>
      </c>
      <c r="G19" s="193">
        <v>146000</v>
      </c>
      <c r="H19" s="193">
        <v>146000</v>
      </c>
      <c r="I19" s="30"/>
    </row>
    <row r="20" spans="2:9" ht="13.5">
      <c r="B20" s="141" t="s">
        <v>232</v>
      </c>
      <c r="C20" s="141" t="s">
        <v>178</v>
      </c>
      <c r="D20" s="197">
        <v>0.021</v>
      </c>
      <c r="E20" s="195">
        <v>0.014</v>
      </c>
      <c r="F20" s="195">
        <v>0.007</v>
      </c>
      <c r="G20" s="195">
        <v>0</v>
      </c>
      <c r="H20" s="195">
        <f>H19/G19-1</f>
        <v>0</v>
      </c>
      <c r="I20" s="30"/>
    </row>
    <row r="21" spans="2:9" ht="13.5">
      <c r="B21" s="7" t="s">
        <v>233</v>
      </c>
      <c r="C21" s="7" t="s">
        <v>194</v>
      </c>
      <c r="D21" s="196">
        <v>82000</v>
      </c>
      <c r="E21" s="193">
        <v>83500</v>
      </c>
      <c r="F21" s="193">
        <v>84400</v>
      </c>
      <c r="G21" s="193">
        <v>85400</v>
      </c>
      <c r="H21" s="193">
        <v>85700</v>
      </c>
      <c r="I21" s="30"/>
    </row>
    <row r="22" spans="2:9" ht="13.5">
      <c r="B22" s="141" t="s">
        <v>231</v>
      </c>
      <c r="C22" s="141" t="s">
        <v>178</v>
      </c>
      <c r="D22" s="197">
        <v>0.025</v>
      </c>
      <c r="E22" s="195">
        <v>0.018</v>
      </c>
      <c r="F22" s="195">
        <v>0.011</v>
      </c>
      <c r="G22" s="195">
        <v>0.012</v>
      </c>
      <c r="H22" s="195">
        <f>H21/G21-1</f>
        <v>0.003512880562060783</v>
      </c>
      <c r="I22" s="30"/>
    </row>
    <row r="23" spans="2:9" ht="13.5">
      <c r="B23" s="7" t="s">
        <v>233</v>
      </c>
      <c r="C23" s="7" t="s">
        <v>251</v>
      </c>
      <c r="D23" s="196"/>
      <c r="E23" s="193"/>
      <c r="F23" s="193">
        <v>53000</v>
      </c>
      <c r="G23" s="193">
        <v>53500</v>
      </c>
      <c r="H23" s="193">
        <v>53700</v>
      </c>
      <c r="I23" s="30"/>
    </row>
    <row r="24" spans="2:9" ht="13.5">
      <c r="B24" s="141" t="s">
        <v>240</v>
      </c>
      <c r="C24" s="141" t="s">
        <v>178</v>
      </c>
      <c r="D24" s="197"/>
      <c r="E24" s="195"/>
      <c r="F24" s="195" t="s">
        <v>48</v>
      </c>
      <c r="G24" s="195">
        <v>0.009</v>
      </c>
      <c r="H24" s="195">
        <f>H23/G23-1</f>
        <v>0.0037383177570093906</v>
      </c>
      <c r="I24" s="30"/>
    </row>
    <row r="25" spans="2:9" ht="13.5">
      <c r="B25" s="289"/>
      <c r="C25" s="7" t="s">
        <v>198</v>
      </c>
      <c r="D25" s="196">
        <v>47000</v>
      </c>
      <c r="E25" s="193">
        <v>48000</v>
      </c>
      <c r="F25" s="193" t="s">
        <v>381</v>
      </c>
      <c r="G25" s="193"/>
      <c r="H25" s="193"/>
      <c r="I25" s="30"/>
    </row>
    <row r="26" spans="2:9" ht="13.5">
      <c r="B26" s="290"/>
      <c r="C26" s="141" t="s">
        <v>203</v>
      </c>
      <c r="D26" s="197">
        <v>0.054</v>
      </c>
      <c r="E26" s="195">
        <v>0.021</v>
      </c>
      <c r="F26" s="195"/>
      <c r="G26" s="195"/>
      <c r="H26" s="195"/>
      <c r="I26" s="30"/>
    </row>
    <row r="27" spans="2:9" ht="13.5">
      <c r="B27" s="7" t="s">
        <v>233</v>
      </c>
      <c r="C27" s="7" t="s">
        <v>267</v>
      </c>
      <c r="D27" s="196">
        <v>138000</v>
      </c>
      <c r="E27" s="193">
        <v>139000</v>
      </c>
      <c r="F27" s="193">
        <v>140000</v>
      </c>
      <c r="G27" s="193">
        <v>140000</v>
      </c>
      <c r="H27" s="193">
        <v>139000</v>
      </c>
      <c r="I27" s="30"/>
    </row>
    <row r="28" spans="2:9" ht="13.5">
      <c r="B28" s="141" t="s">
        <v>241</v>
      </c>
      <c r="C28" s="141" t="s">
        <v>178</v>
      </c>
      <c r="D28" s="197">
        <v>0.015</v>
      </c>
      <c r="E28" s="195">
        <v>0.007</v>
      </c>
      <c r="F28" s="195">
        <v>0.007</v>
      </c>
      <c r="G28" s="195">
        <v>0</v>
      </c>
      <c r="H28" s="195">
        <f>H27/G27-1</f>
        <v>-0.0071428571428571175</v>
      </c>
      <c r="I28" s="30"/>
    </row>
    <row r="29" spans="2:9" ht="13.5">
      <c r="B29" s="7" t="s">
        <v>233</v>
      </c>
      <c r="C29" s="7" t="s">
        <v>309</v>
      </c>
      <c r="D29" s="196"/>
      <c r="E29" s="193"/>
      <c r="F29" s="193"/>
      <c r="G29" s="193">
        <v>60000</v>
      </c>
      <c r="H29" s="193">
        <v>60300</v>
      </c>
      <c r="I29" s="30"/>
    </row>
    <row r="30" spans="2:9" ht="13.5">
      <c r="B30" s="141" t="s">
        <v>242</v>
      </c>
      <c r="C30" s="141" t="s">
        <v>178</v>
      </c>
      <c r="D30" s="197"/>
      <c r="E30" s="195"/>
      <c r="F30" s="195"/>
      <c r="G30" s="195" t="s">
        <v>48</v>
      </c>
      <c r="H30" s="195">
        <f>H29/G29-1</f>
        <v>0.004999999999999893</v>
      </c>
      <c r="I30" s="30"/>
    </row>
    <row r="31" spans="2:9" ht="13.5">
      <c r="B31" s="289"/>
      <c r="C31" s="7" t="s">
        <v>195</v>
      </c>
      <c r="D31" s="196">
        <v>50500</v>
      </c>
      <c r="E31" s="193">
        <v>51800</v>
      </c>
      <c r="F31" s="193">
        <v>52900</v>
      </c>
      <c r="G31" s="193" t="s">
        <v>381</v>
      </c>
      <c r="H31" s="193"/>
      <c r="I31" s="30"/>
    </row>
    <row r="32" spans="2:9" ht="13.5">
      <c r="B32" s="290"/>
      <c r="C32" s="141" t="s">
        <v>178</v>
      </c>
      <c r="D32" s="197">
        <v>0.052</v>
      </c>
      <c r="E32" s="195">
        <v>0.026</v>
      </c>
      <c r="F32" s="195">
        <v>0.021</v>
      </c>
      <c r="G32" s="195"/>
      <c r="H32" s="195"/>
      <c r="I32" s="30"/>
    </row>
    <row r="33" spans="2:9" ht="13.5">
      <c r="B33" s="7" t="s">
        <v>233</v>
      </c>
      <c r="C33" s="7" t="s">
        <v>200</v>
      </c>
      <c r="D33" s="196">
        <v>71000</v>
      </c>
      <c r="E33" s="193">
        <v>71600</v>
      </c>
      <c r="F33" s="193">
        <v>72500</v>
      </c>
      <c r="G33" s="193">
        <v>73000</v>
      </c>
      <c r="H33" s="193">
        <v>73300</v>
      </c>
      <c r="I33" s="30"/>
    </row>
    <row r="34" spans="2:9" ht="13.5">
      <c r="B34" s="141" t="s">
        <v>246</v>
      </c>
      <c r="C34" s="141" t="s">
        <v>177</v>
      </c>
      <c r="D34" s="197" t="s">
        <v>48</v>
      </c>
      <c r="E34" s="195">
        <v>0.008</v>
      </c>
      <c r="F34" s="195">
        <v>0.013</v>
      </c>
      <c r="G34" s="195">
        <v>0.007</v>
      </c>
      <c r="H34" s="195">
        <f>H33/G33-1</f>
        <v>0.004109589041095818</v>
      </c>
      <c r="I34" s="30"/>
    </row>
    <row r="35" spans="2:9" ht="13.5">
      <c r="B35" s="7" t="s">
        <v>243</v>
      </c>
      <c r="C35" s="7" t="s">
        <v>201</v>
      </c>
      <c r="D35" s="196">
        <v>57000</v>
      </c>
      <c r="E35" s="193">
        <v>58000</v>
      </c>
      <c r="F35" s="193">
        <v>58900</v>
      </c>
      <c r="G35" s="193">
        <v>59500</v>
      </c>
      <c r="H35" s="193">
        <v>59500</v>
      </c>
      <c r="I35" s="30"/>
    </row>
    <row r="36" spans="2:9" ht="13.5">
      <c r="B36" s="141" t="s">
        <v>247</v>
      </c>
      <c r="C36" s="141" t="s">
        <v>177</v>
      </c>
      <c r="D36" s="197" t="s">
        <v>48</v>
      </c>
      <c r="E36" s="195">
        <v>0.018</v>
      </c>
      <c r="F36" s="195">
        <v>0.016</v>
      </c>
      <c r="G36" s="195">
        <v>0.01</v>
      </c>
      <c r="H36" s="195">
        <f>H35/G35-1</f>
        <v>0</v>
      </c>
      <c r="I36" s="30"/>
    </row>
    <row r="37" spans="2:9" ht="13.5">
      <c r="B37" s="7" t="s">
        <v>243</v>
      </c>
      <c r="C37" s="7" t="s">
        <v>202</v>
      </c>
      <c r="D37" s="196">
        <v>85600</v>
      </c>
      <c r="E37" s="193">
        <v>87200</v>
      </c>
      <c r="F37" s="193">
        <v>88600</v>
      </c>
      <c r="G37" s="193">
        <v>89800</v>
      </c>
      <c r="H37" s="193">
        <v>90600</v>
      </c>
      <c r="I37" s="30"/>
    </row>
    <row r="38" spans="2:9" ht="13.5">
      <c r="B38" s="7" t="s">
        <v>248</v>
      </c>
      <c r="C38" s="7" t="s">
        <v>177</v>
      </c>
      <c r="D38" s="197" t="s">
        <v>48</v>
      </c>
      <c r="E38" s="195">
        <v>0.019</v>
      </c>
      <c r="F38" s="195">
        <v>0.016</v>
      </c>
      <c r="G38" s="195">
        <v>0.014</v>
      </c>
      <c r="H38" s="195">
        <f>H37/G37-1</f>
        <v>0.008908685968819663</v>
      </c>
      <c r="I38" s="30"/>
    </row>
    <row r="39" spans="2:9" ht="13.5">
      <c r="B39" s="14" t="s">
        <v>243</v>
      </c>
      <c r="C39" s="14" t="s">
        <v>204</v>
      </c>
      <c r="D39" s="196">
        <v>63000</v>
      </c>
      <c r="E39" s="193">
        <v>64500</v>
      </c>
      <c r="F39" s="193">
        <v>65800</v>
      </c>
      <c r="G39" s="193">
        <v>66500</v>
      </c>
      <c r="H39" s="193">
        <v>67000</v>
      </c>
      <c r="I39" s="30"/>
    </row>
    <row r="40" spans="2:9" ht="13.5">
      <c r="B40" s="141" t="s">
        <v>249</v>
      </c>
      <c r="C40" s="141" t="s">
        <v>177</v>
      </c>
      <c r="D40" s="197" t="s">
        <v>48</v>
      </c>
      <c r="E40" s="195">
        <v>0.024</v>
      </c>
      <c r="F40" s="195">
        <v>0.02</v>
      </c>
      <c r="G40" s="195">
        <v>0.011</v>
      </c>
      <c r="H40" s="195">
        <f>H39/G39-1</f>
        <v>0.007518796992481258</v>
      </c>
      <c r="I40" s="30"/>
    </row>
    <row r="41" spans="2:8" ht="13.5">
      <c r="B41" s="7" t="s">
        <v>233</v>
      </c>
      <c r="C41" s="7" t="s">
        <v>220</v>
      </c>
      <c r="D41" s="196"/>
      <c r="E41" s="193">
        <v>56000</v>
      </c>
      <c r="F41" s="193">
        <v>56800</v>
      </c>
      <c r="G41" s="193">
        <v>57500</v>
      </c>
      <c r="H41" s="193">
        <v>57800</v>
      </c>
    </row>
    <row r="42" spans="2:8" ht="13.5">
      <c r="B42" s="141" t="s">
        <v>234</v>
      </c>
      <c r="C42" s="141" t="s">
        <v>177</v>
      </c>
      <c r="D42" s="197"/>
      <c r="E42" s="195" t="s">
        <v>48</v>
      </c>
      <c r="F42" s="195">
        <v>0.01</v>
      </c>
      <c r="G42" s="195">
        <v>0.012</v>
      </c>
      <c r="H42" s="195">
        <f>H41/G41-1</f>
        <v>0.00521739130434784</v>
      </c>
    </row>
    <row r="43" spans="2:8" ht="13.5">
      <c r="B43" s="7" t="s">
        <v>233</v>
      </c>
      <c r="C43" s="7" t="s">
        <v>310</v>
      </c>
      <c r="D43" s="196"/>
      <c r="E43" s="193"/>
      <c r="F43" s="193"/>
      <c r="G43" s="193">
        <v>42500</v>
      </c>
      <c r="H43" s="193">
        <v>42600</v>
      </c>
    </row>
    <row r="44" spans="2:8" ht="13.5">
      <c r="B44" s="141" t="s">
        <v>235</v>
      </c>
      <c r="C44" s="141" t="s">
        <v>177</v>
      </c>
      <c r="D44" s="197"/>
      <c r="E44" s="195"/>
      <c r="F44" s="195"/>
      <c r="G44" s="195" t="s">
        <v>48</v>
      </c>
      <c r="H44" s="195">
        <f>H43/G43-1</f>
        <v>0.0023529411764706687</v>
      </c>
    </row>
    <row r="45" spans="2:8" ht="13.5">
      <c r="B45" s="289"/>
      <c r="C45" s="7" t="s">
        <v>221</v>
      </c>
      <c r="D45" s="196"/>
      <c r="E45" s="193">
        <v>35000</v>
      </c>
      <c r="F45" s="193">
        <v>35500</v>
      </c>
      <c r="G45" s="193" t="s">
        <v>381</v>
      </c>
      <c r="H45" s="193"/>
    </row>
    <row r="46" spans="2:8" ht="13.5">
      <c r="B46" s="290"/>
      <c r="C46" s="141" t="s">
        <v>177</v>
      </c>
      <c r="D46" s="197"/>
      <c r="E46" s="195" t="s">
        <v>48</v>
      </c>
      <c r="F46" s="195">
        <v>0.014</v>
      </c>
      <c r="G46" s="195"/>
      <c r="H46" s="195"/>
    </row>
    <row r="47" spans="2:8" ht="13.5">
      <c r="B47" s="7" t="s">
        <v>233</v>
      </c>
      <c r="C47" s="7" t="s">
        <v>222</v>
      </c>
      <c r="D47" s="196"/>
      <c r="E47" s="193">
        <v>90000</v>
      </c>
      <c r="F47" s="193">
        <v>91000</v>
      </c>
      <c r="G47" s="193">
        <v>91500</v>
      </c>
      <c r="H47" s="193">
        <v>91500</v>
      </c>
    </row>
    <row r="48" spans="2:8" ht="13.5">
      <c r="B48" s="141" t="s">
        <v>236</v>
      </c>
      <c r="C48" s="141" t="s">
        <v>177</v>
      </c>
      <c r="D48" s="197"/>
      <c r="E48" s="195" t="s">
        <v>48</v>
      </c>
      <c r="F48" s="195">
        <v>0.011</v>
      </c>
      <c r="G48" s="195">
        <v>0.005</v>
      </c>
      <c r="H48" s="195">
        <f>H47/G47-1</f>
        <v>0</v>
      </c>
    </row>
    <row r="49" spans="2:8" ht="13.5">
      <c r="B49" s="7" t="s">
        <v>233</v>
      </c>
      <c r="C49" s="7" t="s">
        <v>223</v>
      </c>
      <c r="D49" s="196"/>
      <c r="E49" s="193">
        <v>74000</v>
      </c>
      <c r="F49" s="193">
        <v>75300</v>
      </c>
      <c r="G49" s="193">
        <v>76700</v>
      </c>
      <c r="H49" s="193">
        <v>78100</v>
      </c>
    </row>
    <row r="50" spans="2:8" ht="13.5">
      <c r="B50" s="141" t="s">
        <v>237</v>
      </c>
      <c r="C50" s="141" t="s">
        <v>177</v>
      </c>
      <c r="D50" s="197"/>
      <c r="E50" s="195" t="s">
        <v>48</v>
      </c>
      <c r="F50" s="195">
        <v>0.018</v>
      </c>
      <c r="G50" s="195">
        <v>0.019</v>
      </c>
      <c r="H50" s="195">
        <f>H49/G49-1</f>
        <v>0.018252933507170832</v>
      </c>
    </row>
    <row r="51" spans="2:8" ht="13.5">
      <c r="B51" s="7" t="s">
        <v>233</v>
      </c>
      <c r="C51" s="7" t="s">
        <v>199</v>
      </c>
      <c r="D51" s="196">
        <v>40500</v>
      </c>
      <c r="E51" s="193">
        <v>41500</v>
      </c>
      <c r="F51" s="193">
        <v>42500</v>
      </c>
      <c r="G51" s="193">
        <v>43200</v>
      </c>
      <c r="H51" s="193">
        <v>43700</v>
      </c>
    </row>
    <row r="52" spans="2:8" ht="13.5">
      <c r="B52" s="141" t="s">
        <v>245</v>
      </c>
      <c r="C52" s="141" t="s">
        <v>252</v>
      </c>
      <c r="D52" s="197">
        <v>0.052</v>
      </c>
      <c r="E52" s="195">
        <v>0.025</v>
      </c>
      <c r="F52" s="195">
        <v>0.024</v>
      </c>
      <c r="G52" s="195">
        <v>0.016</v>
      </c>
      <c r="H52" s="195">
        <f>H51/G51-1</f>
        <v>0.011574074074074181</v>
      </c>
    </row>
    <row r="53" spans="2:8" ht="13.5">
      <c r="B53" s="7" t="s">
        <v>243</v>
      </c>
      <c r="C53" s="7" t="s">
        <v>196</v>
      </c>
      <c r="D53" s="196">
        <v>380000</v>
      </c>
      <c r="E53" s="193">
        <v>382000</v>
      </c>
      <c r="F53" s="193">
        <v>386000</v>
      </c>
      <c r="G53" s="193">
        <v>380000</v>
      </c>
      <c r="H53" s="193">
        <v>348000</v>
      </c>
    </row>
    <row r="54" spans="2:8" ht="13.5">
      <c r="B54" s="141" t="s">
        <v>230</v>
      </c>
      <c r="C54" s="141" t="s">
        <v>181</v>
      </c>
      <c r="D54" s="197">
        <v>0.016</v>
      </c>
      <c r="E54" s="195">
        <v>0.005</v>
      </c>
      <c r="F54" s="195">
        <v>0.01</v>
      </c>
      <c r="G54" s="195">
        <v>-0.016</v>
      </c>
      <c r="H54" s="195">
        <f>H53/G53-1</f>
        <v>-0.08421052631578951</v>
      </c>
    </row>
    <row r="55" spans="2:8" ht="13.5">
      <c r="B55" s="7" t="s">
        <v>233</v>
      </c>
      <c r="C55" s="7" t="s">
        <v>266</v>
      </c>
      <c r="D55" s="196"/>
      <c r="E55" s="193">
        <v>147000</v>
      </c>
      <c r="F55" s="193">
        <v>148000</v>
      </c>
      <c r="G55" s="193">
        <v>149000</v>
      </c>
      <c r="H55" s="193">
        <v>149000</v>
      </c>
    </row>
    <row r="56" spans="2:8" ht="13.5">
      <c r="B56" s="141" t="s">
        <v>238</v>
      </c>
      <c r="C56" s="141" t="s">
        <v>179</v>
      </c>
      <c r="D56" s="197"/>
      <c r="E56" s="195" t="s">
        <v>48</v>
      </c>
      <c r="F56" s="195">
        <v>0.007</v>
      </c>
      <c r="G56" s="195">
        <v>0.007</v>
      </c>
      <c r="H56" s="195">
        <f>H55/G55-1</f>
        <v>0</v>
      </c>
    </row>
    <row r="57" spans="2:8" ht="13.5">
      <c r="B57" s="7" t="s">
        <v>233</v>
      </c>
      <c r="C57" s="7" t="s">
        <v>226</v>
      </c>
      <c r="D57" s="196"/>
      <c r="E57" s="193">
        <v>145000</v>
      </c>
      <c r="F57" s="193">
        <v>147000</v>
      </c>
      <c r="G57" s="193">
        <v>148000</v>
      </c>
      <c r="H57" s="193">
        <v>149000</v>
      </c>
    </row>
    <row r="58" spans="2:8" ht="13.5">
      <c r="B58" s="141" t="s">
        <v>239</v>
      </c>
      <c r="C58" s="141" t="s">
        <v>179</v>
      </c>
      <c r="D58" s="197"/>
      <c r="E58" s="195" t="s">
        <v>48</v>
      </c>
      <c r="F58" s="195">
        <v>0.014</v>
      </c>
      <c r="G58" s="195">
        <v>0.007</v>
      </c>
      <c r="H58" s="195">
        <f>H57/G57-1</f>
        <v>0.006756756756756799</v>
      </c>
    </row>
    <row r="59" spans="2:8" ht="13.5">
      <c r="B59" s="7" t="s">
        <v>233</v>
      </c>
      <c r="C59" s="7" t="s">
        <v>197</v>
      </c>
      <c r="D59" s="196">
        <v>263000</v>
      </c>
      <c r="E59" s="193">
        <v>270000</v>
      </c>
      <c r="F59" s="193">
        <v>270000</v>
      </c>
      <c r="G59" s="193">
        <v>266000</v>
      </c>
      <c r="H59" s="193">
        <v>259000</v>
      </c>
    </row>
    <row r="60" spans="2:8" ht="14.25" thickBot="1">
      <c r="B60" s="8" t="s">
        <v>244</v>
      </c>
      <c r="C60" s="8" t="s">
        <v>180</v>
      </c>
      <c r="D60" s="199">
        <v>0.069</v>
      </c>
      <c r="E60" s="200">
        <v>0.027</v>
      </c>
      <c r="F60" s="200">
        <v>0</v>
      </c>
      <c r="G60" s="200">
        <v>-0.015</v>
      </c>
      <c r="H60" s="200">
        <f>H59/G59-1</f>
        <v>-0.02631578947368418</v>
      </c>
    </row>
    <row r="61" spans="2:3" ht="13.5">
      <c r="B61" s="30"/>
      <c r="C61" s="30"/>
    </row>
    <row r="62" ht="13.5">
      <c r="D62" t="s">
        <v>382</v>
      </c>
    </row>
    <row r="63" ht="13.5">
      <c r="D63" t="s">
        <v>383</v>
      </c>
    </row>
    <row r="64" ht="13.5">
      <c r="D64" t="s">
        <v>384</v>
      </c>
    </row>
  </sheetData>
  <sheetProtection/>
  <mergeCells count="4">
    <mergeCell ref="B31:B32"/>
    <mergeCell ref="B11:B12"/>
    <mergeCell ref="B25:B26"/>
    <mergeCell ref="B45:B46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bestFit="1" customWidth="1"/>
    <col min="2" max="2" width="13.875" style="0" customWidth="1"/>
    <col min="3" max="3" width="10.625" style="0" customWidth="1"/>
    <col min="4" max="4" width="13.125" style="0" customWidth="1"/>
    <col min="5" max="5" width="10.625" style="0" customWidth="1"/>
    <col min="6" max="6" width="8.875" style="0" customWidth="1"/>
    <col min="7" max="7" width="7.125" style="0" customWidth="1"/>
    <col min="8" max="8" width="9.50390625" style="0" bestFit="1" customWidth="1"/>
    <col min="9" max="9" width="7.125" style="0" customWidth="1"/>
  </cols>
  <sheetData>
    <row r="1" spans="1:2" ht="17.25">
      <c r="A1" t="s">
        <v>12</v>
      </c>
      <c r="B1" s="38" t="s">
        <v>315</v>
      </c>
    </row>
    <row r="3" ht="14.25" thickBot="1">
      <c r="D3" t="s">
        <v>312</v>
      </c>
    </row>
    <row r="4" spans="2:9" ht="13.5">
      <c r="B4" s="227" t="s">
        <v>386</v>
      </c>
      <c r="C4" s="227"/>
      <c r="D4" s="227"/>
      <c r="E4" s="227"/>
      <c r="F4" s="228"/>
      <c r="G4" s="228"/>
      <c r="H4" s="228"/>
      <c r="I4" s="228"/>
    </row>
    <row r="5" spans="2:9" ht="13.5">
      <c r="B5" s="224" t="s">
        <v>100</v>
      </c>
      <c r="C5" s="217"/>
      <c r="D5" s="225" t="s">
        <v>101</v>
      </c>
      <c r="E5" s="226"/>
      <c r="F5" s="102"/>
      <c r="G5" s="102"/>
      <c r="H5" s="102"/>
      <c r="I5" s="102"/>
    </row>
    <row r="6" spans="2:9" ht="13.5">
      <c r="B6" s="99" t="s">
        <v>6</v>
      </c>
      <c r="C6" s="99" t="s">
        <v>1</v>
      </c>
      <c r="D6" s="99" t="s">
        <v>6</v>
      </c>
      <c r="E6" s="107" t="s">
        <v>1</v>
      </c>
      <c r="F6" s="102"/>
      <c r="G6" s="102"/>
      <c r="H6" s="102"/>
      <c r="I6" s="102"/>
    </row>
    <row r="7" spans="2:9" ht="13.5">
      <c r="B7" s="110" t="s">
        <v>8</v>
      </c>
      <c r="C7" s="108" t="s">
        <v>8</v>
      </c>
      <c r="D7" s="108" t="s">
        <v>8</v>
      </c>
      <c r="E7" s="109" t="s">
        <v>8</v>
      </c>
      <c r="F7" s="103"/>
      <c r="G7" s="104"/>
      <c r="H7" s="103"/>
      <c r="I7" s="104"/>
    </row>
    <row r="8" spans="2:9" ht="13.5">
      <c r="B8" s="40" t="s">
        <v>116</v>
      </c>
      <c r="C8" s="117">
        <v>349048</v>
      </c>
      <c r="D8" s="40" t="s">
        <v>115</v>
      </c>
      <c r="E8" s="124">
        <v>327446</v>
      </c>
      <c r="F8" s="75"/>
      <c r="G8" s="105"/>
      <c r="H8" s="103"/>
      <c r="I8" s="103"/>
    </row>
    <row r="9" spans="2:9" ht="13.5">
      <c r="B9" s="40" t="s">
        <v>102</v>
      </c>
      <c r="C9" s="117">
        <v>92016</v>
      </c>
      <c r="D9" s="40" t="s">
        <v>119</v>
      </c>
      <c r="E9" s="124">
        <v>133383</v>
      </c>
      <c r="F9" s="75"/>
      <c r="G9" s="105"/>
      <c r="H9" s="103"/>
      <c r="I9" s="106"/>
    </row>
    <row r="10" spans="2:9" ht="13.5">
      <c r="B10" s="40" t="s">
        <v>103</v>
      </c>
      <c r="C10" s="117">
        <v>1261</v>
      </c>
      <c r="D10" s="40" t="s">
        <v>106</v>
      </c>
      <c r="E10" s="124">
        <v>14593</v>
      </c>
      <c r="F10" s="75"/>
      <c r="G10" s="105"/>
      <c r="H10" s="75"/>
      <c r="I10" s="105"/>
    </row>
    <row r="11" spans="2:9" ht="13.5">
      <c r="B11" s="40" t="s">
        <v>104</v>
      </c>
      <c r="C11" s="117">
        <v>9</v>
      </c>
      <c r="D11" s="40" t="s">
        <v>107</v>
      </c>
      <c r="E11" s="124">
        <v>1689</v>
      </c>
      <c r="F11" s="75"/>
      <c r="G11" s="105"/>
      <c r="H11" s="75"/>
      <c r="I11" s="105"/>
    </row>
    <row r="12" spans="2:9" ht="14.25" thickBot="1">
      <c r="B12" s="76" t="s">
        <v>105</v>
      </c>
      <c r="C12" s="123">
        <v>442334</v>
      </c>
      <c r="D12" s="76" t="s">
        <v>105</v>
      </c>
      <c r="E12" s="125">
        <v>477111</v>
      </c>
      <c r="F12" s="75"/>
      <c r="G12" s="106"/>
      <c r="H12" s="75"/>
      <c r="I12" s="106"/>
    </row>
    <row r="13" spans="2:9" s="43" customFormat="1" ht="14.25" thickBot="1">
      <c r="B13" s="44"/>
      <c r="C13" s="44"/>
      <c r="D13" s="45"/>
      <c r="E13" s="39"/>
      <c r="F13" s="45"/>
      <c r="G13" s="39"/>
      <c r="H13" s="45"/>
      <c r="I13" s="39"/>
    </row>
    <row r="14" spans="2:9" ht="13.5">
      <c r="B14" s="227" t="s">
        <v>387</v>
      </c>
      <c r="C14" s="227"/>
      <c r="D14" s="227"/>
      <c r="E14" s="227"/>
      <c r="F14" s="228"/>
      <c r="G14" s="228"/>
      <c r="H14" s="228"/>
      <c r="I14" s="228"/>
    </row>
    <row r="15" spans="2:9" ht="13.5">
      <c r="B15" s="224" t="s">
        <v>100</v>
      </c>
      <c r="C15" s="217"/>
      <c r="D15" s="225" t="s">
        <v>101</v>
      </c>
      <c r="E15" s="226"/>
      <c r="F15" s="102"/>
      <c r="G15" s="102"/>
      <c r="H15" s="102"/>
      <c r="I15" s="102"/>
    </row>
    <row r="16" spans="2:9" ht="13.5">
      <c r="B16" s="99" t="s">
        <v>6</v>
      </c>
      <c r="C16" s="99" t="s">
        <v>1</v>
      </c>
      <c r="D16" s="99" t="s">
        <v>6</v>
      </c>
      <c r="E16" s="107" t="s">
        <v>1</v>
      </c>
      <c r="F16" s="102"/>
      <c r="G16" s="102"/>
      <c r="H16" s="102"/>
      <c r="I16" s="102"/>
    </row>
    <row r="17" spans="2:9" ht="13.5">
      <c r="B17" s="110" t="s">
        <v>8</v>
      </c>
      <c r="C17" s="108" t="s">
        <v>8</v>
      </c>
      <c r="D17" s="108" t="s">
        <v>8</v>
      </c>
      <c r="E17" s="109" t="s">
        <v>8</v>
      </c>
      <c r="F17" s="103"/>
      <c r="G17" s="104"/>
      <c r="H17" s="103"/>
      <c r="I17" s="104"/>
    </row>
    <row r="18" spans="2:9" ht="13.5">
      <c r="B18" s="40" t="s">
        <v>113</v>
      </c>
      <c r="C18" s="117">
        <v>6578.6</v>
      </c>
      <c r="D18" s="40" t="s">
        <v>114</v>
      </c>
      <c r="E18" s="124">
        <v>10994</v>
      </c>
      <c r="F18" s="75"/>
      <c r="G18" s="105"/>
      <c r="H18" s="103"/>
      <c r="I18" s="103"/>
    </row>
    <row r="19" spans="2:9" ht="13.5">
      <c r="B19" s="40" t="s">
        <v>112</v>
      </c>
      <c r="C19" s="117">
        <v>6758.3</v>
      </c>
      <c r="D19" s="40" t="s">
        <v>106</v>
      </c>
      <c r="E19" s="124">
        <v>19016</v>
      </c>
      <c r="F19" s="75"/>
      <c r="G19" s="105"/>
      <c r="H19" s="103"/>
      <c r="I19" s="103"/>
    </row>
    <row r="20" spans="2:9" ht="13.5">
      <c r="B20" s="40" t="s">
        <v>108</v>
      </c>
      <c r="C20" s="117">
        <v>38295.3</v>
      </c>
      <c r="D20" s="40" t="s">
        <v>107</v>
      </c>
      <c r="E20" s="124">
        <v>2022</v>
      </c>
      <c r="F20" s="75"/>
      <c r="G20" s="105"/>
      <c r="H20" s="103"/>
      <c r="I20" s="106"/>
    </row>
    <row r="21" spans="2:9" ht="13.5">
      <c r="B21" s="40" t="s">
        <v>109</v>
      </c>
      <c r="C21" s="117">
        <v>4629.4</v>
      </c>
      <c r="D21" s="40"/>
      <c r="E21" s="126"/>
      <c r="F21" s="75"/>
      <c r="G21" s="105"/>
      <c r="H21" s="103"/>
      <c r="I21" s="106"/>
    </row>
    <row r="22" spans="2:9" ht="13.5">
      <c r="B22" s="40" t="s">
        <v>110</v>
      </c>
      <c r="C22" s="117">
        <v>1754.2</v>
      </c>
      <c r="D22" s="40"/>
      <c r="E22" s="124"/>
      <c r="F22" s="75"/>
      <c r="G22" s="105"/>
      <c r="H22" s="75"/>
      <c r="I22" s="105"/>
    </row>
    <row r="23" spans="2:9" ht="13.5">
      <c r="B23" s="40" t="s">
        <v>111</v>
      </c>
      <c r="C23" s="117">
        <v>33.3</v>
      </c>
      <c r="D23" s="40"/>
      <c r="E23" s="124"/>
      <c r="F23" s="75"/>
      <c r="G23" s="105"/>
      <c r="H23" s="75"/>
      <c r="I23" s="105"/>
    </row>
    <row r="24" spans="2:9" ht="14.25" thickBot="1">
      <c r="B24" s="76" t="s">
        <v>105</v>
      </c>
      <c r="C24" s="123">
        <v>58049.1</v>
      </c>
      <c r="D24" s="76" t="s">
        <v>105</v>
      </c>
      <c r="E24" s="125">
        <v>32032</v>
      </c>
      <c r="F24" s="75"/>
      <c r="G24" s="106"/>
      <c r="H24" s="75"/>
      <c r="I24" s="106"/>
    </row>
    <row r="25" ht="14.25" thickBot="1"/>
    <row r="26" spans="2:9" ht="13.5">
      <c r="B26" s="227" t="s">
        <v>388</v>
      </c>
      <c r="C26" s="227"/>
      <c r="D26" s="227"/>
      <c r="E26" s="227"/>
      <c r="F26" s="228"/>
      <c r="G26" s="228"/>
      <c r="H26" s="228"/>
      <c r="I26" s="228"/>
    </row>
    <row r="27" spans="2:9" ht="13.5">
      <c r="B27" s="224" t="s">
        <v>100</v>
      </c>
      <c r="C27" s="217"/>
      <c r="D27" s="225" t="s">
        <v>101</v>
      </c>
      <c r="E27" s="226"/>
      <c r="F27" s="102"/>
      <c r="G27" s="102"/>
      <c r="H27" s="102"/>
      <c r="I27" s="102"/>
    </row>
    <row r="28" spans="2:9" ht="13.5">
      <c r="B28" s="99" t="s">
        <v>6</v>
      </c>
      <c r="C28" s="99" t="s">
        <v>1</v>
      </c>
      <c r="D28" s="99" t="s">
        <v>6</v>
      </c>
      <c r="E28" s="107" t="s">
        <v>1</v>
      </c>
      <c r="F28" s="102"/>
      <c r="G28" s="102"/>
      <c r="H28" s="102"/>
      <c r="I28" s="102"/>
    </row>
    <row r="29" spans="2:9" ht="13.5">
      <c r="B29" s="110" t="s">
        <v>8</v>
      </c>
      <c r="C29" s="108" t="s">
        <v>8</v>
      </c>
      <c r="D29" s="108" t="s">
        <v>8</v>
      </c>
      <c r="E29" s="109" t="s">
        <v>8</v>
      </c>
      <c r="F29" s="103"/>
      <c r="G29" s="104"/>
      <c r="H29" s="103"/>
      <c r="I29" s="104"/>
    </row>
    <row r="30" spans="2:9" ht="13.5">
      <c r="B30" s="40" t="s">
        <v>113</v>
      </c>
      <c r="C30" s="117" t="s">
        <v>302</v>
      </c>
      <c r="D30" s="40" t="s">
        <v>114</v>
      </c>
      <c r="E30" s="111" t="s">
        <v>302</v>
      </c>
      <c r="F30" s="75"/>
      <c r="G30" s="105"/>
      <c r="H30" s="103"/>
      <c r="I30" s="103"/>
    </row>
    <row r="31" spans="2:9" ht="13.5">
      <c r="B31" s="40" t="s">
        <v>112</v>
      </c>
      <c r="C31" s="117">
        <v>2130</v>
      </c>
      <c r="D31" s="40" t="s">
        <v>106</v>
      </c>
      <c r="E31" s="111" t="s">
        <v>302</v>
      </c>
      <c r="F31" s="75"/>
      <c r="G31" s="105"/>
      <c r="H31" s="103"/>
      <c r="I31" s="103"/>
    </row>
    <row r="32" spans="2:9" ht="13.5">
      <c r="B32" s="40" t="s">
        <v>108</v>
      </c>
      <c r="C32" s="117">
        <v>10443</v>
      </c>
      <c r="D32" s="40" t="s">
        <v>108</v>
      </c>
      <c r="E32" s="111" t="s">
        <v>302</v>
      </c>
      <c r="F32" s="75"/>
      <c r="G32" s="105"/>
      <c r="H32" s="103"/>
      <c r="I32" s="106"/>
    </row>
    <row r="33" spans="2:9" ht="13.5">
      <c r="B33" s="40" t="s">
        <v>109</v>
      </c>
      <c r="C33" s="117">
        <v>11095</v>
      </c>
      <c r="D33" s="40" t="s">
        <v>117</v>
      </c>
      <c r="E33" s="111" t="s">
        <v>302</v>
      </c>
      <c r="F33" s="75"/>
      <c r="G33" s="105"/>
      <c r="H33" s="103"/>
      <c r="I33" s="106"/>
    </row>
    <row r="34" spans="2:9" ht="13.5">
      <c r="B34" s="40" t="s">
        <v>110</v>
      </c>
      <c r="C34" s="117">
        <v>10003</v>
      </c>
      <c r="D34" s="40"/>
      <c r="E34" s="111"/>
      <c r="F34" s="75"/>
      <c r="G34" s="105"/>
      <c r="H34" s="75"/>
      <c r="I34" s="105"/>
    </row>
    <row r="35" spans="2:9" ht="13.5">
      <c r="B35" s="40" t="s">
        <v>103</v>
      </c>
      <c r="C35" s="117">
        <v>1758</v>
      </c>
      <c r="D35" s="40"/>
      <c r="E35" s="98"/>
      <c r="F35" s="75"/>
      <c r="G35" s="105"/>
      <c r="H35" s="75"/>
      <c r="I35" s="105"/>
    </row>
    <row r="36" spans="2:9" ht="13.5">
      <c r="B36" s="40" t="s">
        <v>104</v>
      </c>
      <c r="C36" s="117" t="s">
        <v>302</v>
      </c>
      <c r="D36" s="40"/>
      <c r="E36" s="98"/>
      <c r="F36" s="75"/>
      <c r="G36" s="105"/>
      <c r="H36" s="75"/>
      <c r="I36" s="105"/>
    </row>
    <row r="37" spans="2:9" ht="14.25" thickBot="1">
      <c r="B37" s="76" t="s">
        <v>105</v>
      </c>
      <c r="C37" s="123">
        <v>35429</v>
      </c>
      <c r="D37" s="76" t="s">
        <v>105</v>
      </c>
      <c r="E37" s="164" t="s">
        <v>302</v>
      </c>
      <c r="F37" s="75"/>
      <c r="G37" s="106"/>
      <c r="H37" s="75"/>
      <c r="I37" s="106"/>
    </row>
    <row r="39" ht="13.5">
      <c r="B39" s="46" t="s">
        <v>314</v>
      </c>
    </row>
    <row r="40" ht="13.5">
      <c r="B40" t="s">
        <v>313</v>
      </c>
    </row>
  </sheetData>
  <sheetProtection/>
  <mergeCells count="15">
    <mergeCell ref="F4:G4"/>
    <mergeCell ref="H4:I4"/>
    <mergeCell ref="B4:E4"/>
    <mergeCell ref="B5:C5"/>
    <mergeCell ref="D5:E5"/>
    <mergeCell ref="B14:E14"/>
    <mergeCell ref="F14:G14"/>
    <mergeCell ref="H14:I14"/>
    <mergeCell ref="B15:C15"/>
    <mergeCell ref="D15:E15"/>
    <mergeCell ref="B26:E26"/>
    <mergeCell ref="F26:G26"/>
    <mergeCell ref="H26:I26"/>
    <mergeCell ref="B27:C27"/>
    <mergeCell ref="D27:E27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5.25390625" style="0" customWidth="1"/>
    <col min="3" max="3" width="7.625" style="0" customWidth="1"/>
    <col min="4" max="4" width="5.25390625" style="0" customWidth="1"/>
    <col min="5" max="5" width="7.625" style="0" customWidth="1"/>
    <col min="6" max="6" width="5.25390625" style="0" customWidth="1"/>
    <col min="7" max="8" width="7.50390625" style="0" customWidth="1"/>
  </cols>
  <sheetData>
    <row r="1" spans="1:3" ht="17.25">
      <c r="A1" t="s">
        <v>12</v>
      </c>
      <c r="C1" s="38" t="s">
        <v>317</v>
      </c>
    </row>
    <row r="3" ht="14.25" thickBot="1">
      <c r="E3" t="s">
        <v>312</v>
      </c>
    </row>
    <row r="4" spans="2:8" ht="13.5">
      <c r="B4" s="229" t="s">
        <v>9</v>
      </c>
      <c r="C4" s="220" t="s">
        <v>10</v>
      </c>
      <c r="D4" s="221"/>
      <c r="E4" s="220" t="s">
        <v>120</v>
      </c>
      <c r="F4" s="221"/>
      <c r="G4" s="220" t="s">
        <v>262</v>
      </c>
      <c r="H4" s="221"/>
    </row>
    <row r="5" spans="2:8" ht="13.5">
      <c r="B5" s="230"/>
      <c r="C5" s="5" t="s">
        <v>1</v>
      </c>
      <c r="D5" s="5" t="s">
        <v>11</v>
      </c>
      <c r="E5" s="5" t="s">
        <v>1</v>
      </c>
      <c r="F5" s="5" t="s">
        <v>11</v>
      </c>
      <c r="G5" s="5" t="s">
        <v>1</v>
      </c>
      <c r="H5" s="13" t="s">
        <v>11</v>
      </c>
    </row>
    <row r="6" spans="2:8" ht="13.5">
      <c r="B6" s="14"/>
      <c r="C6" s="1" t="s">
        <v>8</v>
      </c>
      <c r="E6" s="1" t="s">
        <v>8</v>
      </c>
      <c r="G6" s="1" t="s">
        <v>8</v>
      </c>
      <c r="H6" t="s">
        <v>12</v>
      </c>
    </row>
    <row r="7" spans="2:8" ht="13.5">
      <c r="B7" s="17" t="s">
        <v>10</v>
      </c>
      <c r="C7" s="127">
        <v>7193</v>
      </c>
      <c r="D7" s="128">
        <v>669</v>
      </c>
      <c r="E7" s="127">
        <v>7091</v>
      </c>
      <c r="F7" s="128">
        <v>662</v>
      </c>
      <c r="G7" s="127">
        <v>102</v>
      </c>
      <c r="H7" s="128">
        <v>7</v>
      </c>
    </row>
    <row r="8" spans="2:8" ht="13.5">
      <c r="B8" s="7" t="s">
        <v>0</v>
      </c>
      <c r="C8" s="129">
        <v>5084</v>
      </c>
      <c r="D8" s="130">
        <v>582</v>
      </c>
      <c r="E8" s="129">
        <v>4982</v>
      </c>
      <c r="F8" s="130">
        <v>575</v>
      </c>
      <c r="G8" s="131">
        <v>102</v>
      </c>
      <c r="H8" s="130">
        <v>7</v>
      </c>
    </row>
    <row r="9" spans="2:8" ht="13.5">
      <c r="B9" s="7" t="s">
        <v>3</v>
      </c>
      <c r="C9" s="131">
        <v>1058.4</v>
      </c>
      <c r="D9" s="130">
        <v>62</v>
      </c>
      <c r="E9" s="131">
        <v>1058.4</v>
      </c>
      <c r="F9" s="130">
        <v>62</v>
      </c>
      <c r="G9" s="132" t="s">
        <v>302</v>
      </c>
      <c r="H9" s="132" t="s">
        <v>302</v>
      </c>
    </row>
    <row r="10" spans="2:8" ht="14.25" thickBot="1">
      <c r="B10" s="8" t="s">
        <v>4</v>
      </c>
      <c r="C10" s="165">
        <v>1051</v>
      </c>
      <c r="D10" s="133">
        <v>25</v>
      </c>
      <c r="E10" s="201">
        <v>1051</v>
      </c>
      <c r="F10" s="133">
        <v>25</v>
      </c>
      <c r="G10" s="134" t="s">
        <v>302</v>
      </c>
      <c r="H10" s="134" t="s">
        <v>302</v>
      </c>
    </row>
    <row r="11" spans="2:8" ht="13.5">
      <c r="B11" s="40"/>
      <c r="C11" s="33"/>
      <c r="D11" s="30"/>
      <c r="E11" s="33"/>
      <c r="F11" s="30"/>
      <c r="G11" s="41"/>
      <c r="H11" s="30"/>
    </row>
    <row r="12" ht="13.5">
      <c r="C12" s="46" t="s">
        <v>130</v>
      </c>
    </row>
    <row r="13" spans="3:8" ht="15" customHeight="1">
      <c r="C13" s="62"/>
      <c r="D13" s="62"/>
      <c r="E13" s="62"/>
      <c r="F13" s="62"/>
      <c r="G13" s="62"/>
      <c r="H13" s="62"/>
    </row>
  </sheetData>
  <sheetProtection/>
  <mergeCells count="4">
    <mergeCell ref="E4:F4"/>
    <mergeCell ref="G4:H4"/>
    <mergeCell ref="B4:B5"/>
    <mergeCell ref="C4:D4"/>
  </mergeCells>
  <printOptions/>
  <pageMargins left="0.787" right="0.787" top="0.984" bottom="0.984" header="0.512" footer="0.512"/>
  <pageSetup horizontalDpi="600" verticalDpi="600" orientation="portrait" paperSize="9" scale="96" r:id="rId1"/>
  <headerFooter alignWithMargins="0">
    <oddHeader>&amp;C&amp;F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26.00390625" style="0" bestFit="1" customWidth="1"/>
    <col min="3" max="4" width="10.125" style="0" customWidth="1"/>
  </cols>
  <sheetData>
    <row r="1" spans="1:3" ht="17.25">
      <c r="A1" t="s">
        <v>12</v>
      </c>
      <c r="C1" s="38" t="s">
        <v>318</v>
      </c>
    </row>
    <row r="2" ht="17.25">
      <c r="C2" s="38"/>
    </row>
    <row r="3" ht="14.25" thickBot="1">
      <c r="C3" t="s">
        <v>312</v>
      </c>
    </row>
    <row r="4" spans="2:4" ht="13.5">
      <c r="B4" s="16" t="s">
        <v>13</v>
      </c>
      <c r="C4" s="4" t="s">
        <v>152</v>
      </c>
      <c r="D4" s="12" t="s">
        <v>15</v>
      </c>
    </row>
    <row r="5" spans="2:4" ht="13.5">
      <c r="B5" s="6"/>
      <c r="C5" s="1" t="s">
        <v>8</v>
      </c>
      <c r="D5" s="1" t="s">
        <v>8</v>
      </c>
    </row>
    <row r="6" spans="2:4" ht="13.5">
      <c r="B6" s="213" t="s">
        <v>4</v>
      </c>
      <c r="C6" s="214">
        <v>35429.1</v>
      </c>
      <c r="D6" s="214">
        <v>35429.1</v>
      </c>
    </row>
    <row r="7" spans="2:4" ht="13.5">
      <c r="B7" s="19" t="s">
        <v>389</v>
      </c>
      <c r="C7" s="87">
        <v>18062</v>
      </c>
      <c r="D7" s="87">
        <v>18062</v>
      </c>
    </row>
    <row r="8" spans="2:4" ht="13.5">
      <c r="B8" s="19" t="s">
        <v>390</v>
      </c>
      <c r="C8" s="87">
        <v>9470</v>
      </c>
      <c r="D8" s="87">
        <v>9470</v>
      </c>
    </row>
    <row r="9" spans="2:4" ht="13.5">
      <c r="B9" s="19" t="s">
        <v>391</v>
      </c>
      <c r="C9" s="87">
        <v>4097.5</v>
      </c>
      <c r="D9" s="87">
        <v>4097.5</v>
      </c>
    </row>
    <row r="10" spans="2:4" ht="13.5">
      <c r="B10" s="19" t="s">
        <v>392</v>
      </c>
      <c r="C10" s="87">
        <v>3050</v>
      </c>
      <c r="D10" s="87">
        <v>3050</v>
      </c>
    </row>
    <row r="11" spans="2:4" ht="13.5">
      <c r="B11" s="19" t="s">
        <v>393</v>
      </c>
      <c r="C11" s="87">
        <v>749.6</v>
      </c>
      <c r="D11" s="87">
        <v>749.6</v>
      </c>
    </row>
    <row r="12" spans="2:4" ht="13.5">
      <c r="B12" s="215" t="s">
        <v>3</v>
      </c>
      <c r="C12" s="214">
        <v>90080.6</v>
      </c>
      <c r="D12" s="214">
        <v>84948.8</v>
      </c>
    </row>
    <row r="13" spans="2:4" ht="13.5">
      <c r="B13" s="19" t="s">
        <v>88</v>
      </c>
      <c r="C13" s="87">
        <v>822.1</v>
      </c>
      <c r="D13" s="114">
        <v>45.4</v>
      </c>
    </row>
    <row r="14" spans="2:4" ht="13.5">
      <c r="B14" s="19" t="s">
        <v>89</v>
      </c>
      <c r="C14" s="87">
        <v>6597.9</v>
      </c>
      <c r="D14" s="87">
        <v>6597.9</v>
      </c>
    </row>
    <row r="15" spans="2:4" ht="13.5">
      <c r="B15" s="19" t="s">
        <v>259</v>
      </c>
      <c r="C15" s="87">
        <v>5057.9</v>
      </c>
      <c r="D15" s="87">
        <v>5057.9</v>
      </c>
    </row>
    <row r="16" spans="2:4" ht="13.5">
      <c r="B16" s="19" t="s">
        <v>151</v>
      </c>
      <c r="C16" s="98">
        <v>2833.5</v>
      </c>
      <c r="D16" s="97">
        <v>2833.5</v>
      </c>
    </row>
    <row r="17" spans="2:4" ht="13.5">
      <c r="B17" s="19" t="s">
        <v>17</v>
      </c>
      <c r="C17" s="87">
        <v>122</v>
      </c>
      <c r="D17" s="87">
        <v>122</v>
      </c>
    </row>
    <row r="18" spans="2:4" ht="13.5">
      <c r="B18" s="19" t="s">
        <v>16</v>
      </c>
      <c r="C18" s="87">
        <v>56</v>
      </c>
      <c r="D18" s="87">
        <v>56</v>
      </c>
    </row>
    <row r="19" spans="2:4" ht="13.5">
      <c r="B19" s="19" t="s">
        <v>270</v>
      </c>
      <c r="C19" s="87">
        <v>427.8</v>
      </c>
      <c r="D19" s="87">
        <v>427.8</v>
      </c>
    </row>
    <row r="20" spans="2:4" ht="13.5">
      <c r="B20" s="19" t="s">
        <v>123</v>
      </c>
      <c r="C20" s="87">
        <v>10466.5</v>
      </c>
      <c r="D20" s="87">
        <v>10466.5</v>
      </c>
    </row>
    <row r="21" spans="2:4" ht="13.5">
      <c r="B21" s="19" t="s">
        <v>91</v>
      </c>
      <c r="C21" s="87">
        <v>9137.5</v>
      </c>
      <c r="D21" s="87">
        <v>9137.5</v>
      </c>
    </row>
    <row r="22" spans="2:4" ht="13.5">
      <c r="B22" s="19" t="s">
        <v>90</v>
      </c>
      <c r="C22" s="87">
        <v>6156.8</v>
      </c>
      <c r="D22" s="87">
        <v>6156.8</v>
      </c>
    </row>
    <row r="23" spans="2:4" ht="13.5">
      <c r="B23" s="19" t="s">
        <v>124</v>
      </c>
      <c r="C23" s="87">
        <v>4937</v>
      </c>
      <c r="D23" s="87">
        <v>4937</v>
      </c>
    </row>
    <row r="24" spans="2:4" ht="13.5">
      <c r="B24" s="19" t="s">
        <v>92</v>
      </c>
      <c r="C24" s="87">
        <v>1576.1</v>
      </c>
      <c r="D24" s="87">
        <v>1576.1</v>
      </c>
    </row>
    <row r="25" spans="2:4" ht="13.5">
      <c r="B25" s="19" t="s">
        <v>131</v>
      </c>
      <c r="C25" s="87">
        <v>5949.6</v>
      </c>
      <c r="D25" s="87">
        <v>5949.6</v>
      </c>
    </row>
    <row r="26" spans="2:4" ht="13.5">
      <c r="B26" s="19" t="s">
        <v>132</v>
      </c>
      <c r="C26" s="87">
        <v>13801.2</v>
      </c>
      <c r="D26" s="87">
        <v>11373.5</v>
      </c>
    </row>
    <row r="27" spans="2:4" ht="13.5">
      <c r="B27" s="19" t="s">
        <v>260</v>
      </c>
      <c r="C27" s="87">
        <v>5277.1</v>
      </c>
      <c r="D27" s="87">
        <v>5277.1</v>
      </c>
    </row>
    <row r="28" spans="2:4" ht="13.5">
      <c r="B28" s="19" t="s">
        <v>93</v>
      </c>
      <c r="C28" s="87">
        <v>2182.5</v>
      </c>
      <c r="D28" s="87">
        <v>2182.5</v>
      </c>
    </row>
    <row r="29" spans="2:4" ht="13.5">
      <c r="B29" s="19" t="s">
        <v>70</v>
      </c>
      <c r="C29" s="87">
        <v>10326.8</v>
      </c>
      <c r="D29" s="87">
        <v>8441</v>
      </c>
    </row>
    <row r="30" spans="2:4" ht="14.25" thickBot="1">
      <c r="B30" s="21" t="s">
        <v>122</v>
      </c>
      <c r="C30" s="88">
        <v>4352.3</v>
      </c>
      <c r="D30" s="89">
        <v>4310.7</v>
      </c>
    </row>
    <row r="31" spans="2:4" ht="13.5">
      <c r="B31" s="42"/>
      <c r="C31" s="33"/>
      <c r="D31" s="33"/>
    </row>
    <row r="32" spans="2:4" ht="13.5">
      <c r="B32" s="47"/>
      <c r="C32" t="s">
        <v>187</v>
      </c>
      <c r="D32" s="2"/>
    </row>
    <row r="33" spans="2:4" ht="13.5" customHeight="1">
      <c r="B33" s="143"/>
      <c r="C33" s="62" t="s">
        <v>188</v>
      </c>
      <c r="D33" s="66"/>
    </row>
    <row r="34" ht="13.5">
      <c r="C34" t="s">
        <v>189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22.75390625" style="0" bestFit="1" customWidth="1"/>
    <col min="3" max="3" width="7.625" style="0" customWidth="1"/>
    <col min="4" max="4" width="3.50390625" style="0" bestFit="1" customWidth="1"/>
    <col min="5" max="5" width="10.375" style="0" customWidth="1"/>
    <col min="6" max="6" width="11.25390625" style="0" customWidth="1"/>
    <col min="7" max="7" width="9.125" style="0" bestFit="1" customWidth="1"/>
    <col min="8" max="8" width="13.00390625" style="0" customWidth="1"/>
    <col min="9" max="9" width="25.50390625" style="0" bestFit="1" customWidth="1"/>
  </cols>
  <sheetData>
    <row r="1" spans="1:3" ht="17.25">
      <c r="A1" t="s">
        <v>12</v>
      </c>
      <c r="C1" s="38" t="s">
        <v>319</v>
      </c>
    </row>
    <row r="2" ht="17.25">
      <c r="C2" s="38"/>
    </row>
    <row r="3" ht="14.25" thickBot="1">
      <c r="I3" t="s">
        <v>312</v>
      </c>
    </row>
    <row r="4" spans="2:9" ht="13.5">
      <c r="B4" s="216" t="s">
        <v>13</v>
      </c>
      <c r="C4" s="233" t="s">
        <v>18</v>
      </c>
      <c r="D4" s="233"/>
      <c r="E4" s="233"/>
      <c r="F4" s="233"/>
      <c r="G4" s="233" t="s">
        <v>21</v>
      </c>
      <c r="H4" s="220"/>
      <c r="I4" s="231" t="s">
        <v>154</v>
      </c>
    </row>
    <row r="5" spans="2:9" ht="13.5">
      <c r="B5" s="217"/>
      <c r="C5" s="5" t="s">
        <v>14</v>
      </c>
      <c r="D5" s="234" t="s">
        <v>19</v>
      </c>
      <c r="E5" s="234"/>
      <c r="F5" s="5" t="s">
        <v>20</v>
      </c>
      <c r="G5" s="5" t="s">
        <v>22</v>
      </c>
      <c r="H5" s="13" t="s">
        <v>125</v>
      </c>
      <c r="I5" s="232"/>
    </row>
    <row r="6" spans="2:8" ht="13.5">
      <c r="B6" s="6"/>
      <c r="C6" s="1" t="s">
        <v>5</v>
      </c>
      <c r="D6" s="1" t="s">
        <v>5</v>
      </c>
      <c r="E6" s="1" t="s">
        <v>126</v>
      </c>
      <c r="H6" s="1" t="s">
        <v>126</v>
      </c>
    </row>
    <row r="7" spans="2:9" ht="13.5">
      <c r="B7" s="15" t="s">
        <v>329</v>
      </c>
      <c r="C7" s="27">
        <v>15850</v>
      </c>
      <c r="D7" s="27">
        <v>25</v>
      </c>
      <c r="E7" s="135" t="s">
        <v>156</v>
      </c>
      <c r="F7" s="3"/>
      <c r="G7" s="166" t="s">
        <v>320</v>
      </c>
      <c r="H7" s="2">
        <v>6220</v>
      </c>
      <c r="I7" t="s">
        <v>185</v>
      </c>
    </row>
    <row r="8" spans="2:9" ht="13.5">
      <c r="B8" s="15" t="s">
        <v>330</v>
      </c>
      <c r="C8" s="27">
        <v>1790</v>
      </c>
      <c r="D8" s="27">
        <v>25</v>
      </c>
      <c r="E8" s="135"/>
      <c r="F8" s="3"/>
      <c r="G8" s="166"/>
      <c r="H8" s="2">
        <v>630</v>
      </c>
      <c r="I8" t="s">
        <v>155</v>
      </c>
    </row>
    <row r="9" spans="2:9" ht="13.5">
      <c r="B9" s="15" t="s">
        <v>331</v>
      </c>
      <c r="C9" s="27">
        <v>2170</v>
      </c>
      <c r="D9" s="27">
        <v>18</v>
      </c>
      <c r="E9" s="135"/>
      <c r="F9" s="2"/>
      <c r="G9" s="166" t="s">
        <v>321</v>
      </c>
      <c r="H9" s="2">
        <v>1780</v>
      </c>
      <c r="I9" t="s">
        <v>166</v>
      </c>
    </row>
    <row r="10" spans="2:9" ht="13.5">
      <c r="B10" s="15" t="s">
        <v>332</v>
      </c>
      <c r="C10" s="27">
        <v>12270</v>
      </c>
      <c r="D10" s="27">
        <v>16</v>
      </c>
      <c r="E10" s="135" t="s">
        <v>157</v>
      </c>
      <c r="F10" s="3"/>
      <c r="G10" s="166" t="s">
        <v>322</v>
      </c>
      <c r="H10" s="2">
        <v>740</v>
      </c>
      <c r="I10" t="s">
        <v>167</v>
      </c>
    </row>
    <row r="11" spans="2:9" ht="13.5">
      <c r="B11" s="15" t="s">
        <v>333</v>
      </c>
      <c r="C11" s="27">
        <v>2090</v>
      </c>
      <c r="D11" s="27">
        <v>16</v>
      </c>
      <c r="E11" s="135" t="s">
        <v>158</v>
      </c>
      <c r="F11" s="3" t="s">
        <v>397</v>
      </c>
      <c r="G11" s="166" t="s">
        <v>323</v>
      </c>
      <c r="H11" s="2">
        <v>300</v>
      </c>
      <c r="I11" t="s">
        <v>263</v>
      </c>
    </row>
    <row r="12" spans="2:9" ht="13.5">
      <c r="B12" s="15" t="s">
        <v>334</v>
      </c>
      <c r="C12" s="27">
        <v>4870</v>
      </c>
      <c r="D12" s="27">
        <v>16</v>
      </c>
      <c r="E12" s="135" t="s">
        <v>159</v>
      </c>
      <c r="F12" s="3"/>
      <c r="G12" s="166" t="s">
        <v>324</v>
      </c>
      <c r="H12" s="2">
        <v>3090</v>
      </c>
      <c r="I12" t="s">
        <v>168</v>
      </c>
    </row>
    <row r="13" spans="2:8" ht="13.5">
      <c r="B13" s="15" t="s">
        <v>335</v>
      </c>
      <c r="C13" s="27">
        <v>1700</v>
      </c>
      <c r="D13" s="27">
        <v>16</v>
      </c>
      <c r="E13" s="135"/>
      <c r="F13" s="3"/>
      <c r="G13" s="166"/>
      <c r="H13" s="2">
        <v>90</v>
      </c>
    </row>
    <row r="14" spans="2:9" ht="13.5">
      <c r="B14" s="15" t="s">
        <v>336</v>
      </c>
      <c r="C14" s="27">
        <v>5570</v>
      </c>
      <c r="D14" s="27">
        <v>16</v>
      </c>
      <c r="E14" s="135" t="s">
        <v>160</v>
      </c>
      <c r="F14" s="3" t="s">
        <v>23</v>
      </c>
      <c r="G14" s="166" t="s">
        <v>325</v>
      </c>
      <c r="H14" s="2">
        <v>3840</v>
      </c>
      <c r="I14" t="s">
        <v>169</v>
      </c>
    </row>
    <row r="15" spans="2:8" ht="13.5">
      <c r="B15" s="15" t="s">
        <v>337</v>
      </c>
      <c r="C15" s="27">
        <v>870</v>
      </c>
      <c r="D15" s="27">
        <v>16</v>
      </c>
      <c r="E15" s="135"/>
      <c r="F15" s="3"/>
      <c r="G15" s="166" t="s">
        <v>326</v>
      </c>
      <c r="H15" s="2">
        <v>370</v>
      </c>
    </row>
    <row r="16" spans="2:8" ht="13.5">
      <c r="B16" s="15" t="s">
        <v>338</v>
      </c>
      <c r="C16" s="27">
        <v>50</v>
      </c>
      <c r="D16" s="27">
        <v>20</v>
      </c>
      <c r="E16" s="135"/>
      <c r="F16" s="2" t="s">
        <v>165</v>
      </c>
      <c r="G16" s="166" t="s">
        <v>326</v>
      </c>
      <c r="H16" s="2">
        <v>40</v>
      </c>
    </row>
    <row r="17" spans="2:9" ht="13.5">
      <c r="B17" s="15" t="s">
        <v>339</v>
      </c>
      <c r="C17" s="27">
        <v>1960</v>
      </c>
      <c r="D17" s="27">
        <v>15</v>
      </c>
      <c r="E17" s="135"/>
      <c r="F17" s="3"/>
      <c r="G17" s="166"/>
      <c r="H17" s="2">
        <v>1600</v>
      </c>
      <c r="I17" t="s">
        <v>170</v>
      </c>
    </row>
    <row r="18" spans="2:9" ht="13.5">
      <c r="B18" s="15" t="s">
        <v>340</v>
      </c>
      <c r="C18" s="27">
        <v>6430</v>
      </c>
      <c r="D18" s="27">
        <v>12</v>
      </c>
      <c r="E18" s="135" t="s">
        <v>258</v>
      </c>
      <c r="F18" s="3"/>
      <c r="G18" s="166"/>
      <c r="H18" s="2">
        <v>1150</v>
      </c>
      <c r="I18" t="s">
        <v>171</v>
      </c>
    </row>
    <row r="19" spans="2:8" ht="13.5">
      <c r="B19" s="15" t="s">
        <v>341</v>
      </c>
      <c r="C19" s="27">
        <v>4100</v>
      </c>
      <c r="D19" s="27">
        <v>12</v>
      </c>
      <c r="E19" s="135"/>
      <c r="F19" s="3"/>
      <c r="G19" s="166"/>
      <c r="H19" s="2">
        <v>1180</v>
      </c>
    </row>
    <row r="20" spans="2:9" ht="13.5">
      <c r="B20" s="15" t="s">
        <v>342</v>
      </c>
      <c r="C20" s="27">
        <v>4950</v>
      </c>
      <c r="D20" s="27">
        <v>12</v>
      </c>
      <c r="E20" s="135" t="s">
        <v>157</v>
      </c>
      <c r="F20" s="3" t="s">
        <v>84</v>
      </c>
      <c r="G20" s="166"/>
      <c r="H20" s="2">
        <v>860</v>
      </c>
      <c r="I20" t="s">
        <v>186</v>
      </c>
    </row>
    <row r="21" spans="2:9" ht="13.5">
      <c r="B21" s="15" t="s">
        <v>343</v>
      </c>
      <c r="C21" s="27">
        <v>6440</v>
      </c>
      <c r="D21" s="27">
        <v>12</v>
      </c>
      <c r="E21" s="135" t="s">
        <v>184</v>
      </c>
      <c r="F21" s="3"/>
      <c r="G21" s="166"/>
      <c r="H21" s="2"/>
      <c r="I21" t="s">
        <v>271</v>
      </c>
    </row>
    <row r="22" spans="2:8" ht="13.5">
      <c r="B22" s="15" t="s">
        <v>344</v>
      </c>
      <c r="C22" s="27">
        <v>1830</v>
      </c>
      <c r="D22" s="115">
        <v>11</v>
      </c>
      <c r="E22" s="135" t="s">
        <v>162</v>
      </c>
      <c r="F22" s="3"/>
      <c r="G22" s="166" t="s">
        <v>327</v>
      </c>
      <c r="H22" s="2">
        <v>1150</v>
      </c>
    </row>
    <row r="23" spans="2:9" ht="13.5">
      <c r="B23" s="15" t="s">
        <v>345</v>
      </c>
      <c r="C23" s="27">
        <v>5650</v>
      </c>
      <c r="D23" s="27">
        <v>8</v>
      </c>
      <c r="E23" s="135" t="s">
        <v>163</v>
      </c>
      <c r="F23" s="3"/>
      <c r="G23" s="166" t="s">
        <v>327</v>
      </c>
      <c r="H23" s="2">
        <v>1280</v>
      </c>
      <c r="I23" t="s">
        <v>264</v>
      </c>
    </row>
    <row r="24" spans="2:9" ht="13.5">
      <c r="B24" s="15" t="s">
        <v>346</v>
      </c>
      <c r="C24" s="27">
        <v>4030</v>
      </c>
      <c r="D24" s="27">
        <v>8</v>
      </c>
      <c r="E24" s="135" t="s">
        <v>161</v>
      </c>
      <c r="F24" s="3"/>
      <c r="G24" s="166"/>
      <c r="H24" s="2">
        <v>400</v>
      </c>
      <c r="I24" t="s">
        <v>264</v>
      </c>
    </row>
    <row r="25" spans="2:8" ht="13.5">
      <c r="B25" s="15" t="s">
        <v>347</v>
      </c>
      <c r="C25" s="120">
        <v>3650</v>
      </c>
      <c r="D25" s="48">
        <v>8</v>
      </c>
      <c r="E25" s="136" t="s">
        <v>164</v>
      </c>
      <c r="F25" s="30"/>
      <c r="G25" s="167"/>
      <c r="H25" s="121"/>
    </row>
    <row r="26" spans="2:9" ht="14.25" thickBot="1">
      <c r="B26" s="24" t="s">
        <v>348</v>
      </c>
      <c r="C26" s="29">
        <v>90</v>
      </c>
      <c r="D26" s="28">
        <v>6</v>
      </c>
      <c r="E26" s="137"/>
      <c r="F26" s="25"/>
      <c r="G26" s="168" t="s">
        <v>328</v>
      </c>
      <c r="H26" s="122">
        <v>90</v>
      </c>
      <c r="I26" s="25" t="s">
        <v>172</v>
      </c>
    </row>
    <row r="27" spans="2:8" ht="13.5">
      <c r="B27" s="30"/>
      <c r="C27" s="48"/>
      <c r="D27" s="48"/>
      <c r="E27" s="42"/>
      <c r="F27" s="30"/>
      <c r="G27" s="49"/>
      <c r="H27" s="41"/>
    </row>
    <row r="28" ht="13.5">
      <c r="C28" s="46" t="s">
        <v>24</v>
      </c>
    </row>
  </sheetData>
  <sheetProtection/>
  <mergeCells count="5">
    <mergeCell ref="I4:I5"/>
    <mergeCell ref="B4:B5"/>
    <mergeCell ref="G4:H4"/>
    <mergeCell ref="C4:F4"/>
    <mergeCell ref="D5:E5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25.50390625" style="0" bestFit="1" customWidth="1"/>
    <col min="3" max="3" width="3.875" style="0" customWidth="1"/>
    <col min="4" max="4" width="6.75390625" style="0" customWidth="1"/>
    <col min="5" max="5" width="16.25390625" style="0" customWidth="1"/>
    <col min="6" max="6" width="16.125" style="0" customWidth="1"/>
    <col min="7" max="7" width="7.125" style="0" customWidth="1"/>
    <col min="8" max="8" width="6.875" style="0" customWidth="1"/>
    <col min="9" max="9" width="4.375" style="0" customWidth="1"/>
  </cols>
  <sheetData>
    <row r="1" spans="3:5" ht="17.25">
      <c r="C1" s="38" t="s">
        <v>352</v>
      </c>
      <c r="E1" s="38"/>
    </row>
    <row r="2" spans="4:5" ht="17.25">
      <c r="D2" s="38"/>
      <c r="E2" s="38"/>
    </row>
    <row r="3" spans="1:14" ht="14.25" thickBot="1">
      <c r="A3" s="30"/>
      <c r="B3" s="25" t="s">
        <v>73</v>
      </c>
      <c r="C3" s="30"/>
      <c r="F3" t="s">
        <v>351</v>
      </c>
      <c r="H3" s="30"/>
      <c r="I3" s="30"/>
      <c r="J3" s="40"/>
      <c r="K3" s="30"/>
      <c r="L3" s="30"/>
      <c r="M3" s="30"/>
      <c r="N3" s="30"/>
    </row>
    <row r="4" spans="2:9" ht="56.25" customHeight="1">
      <c r="B4" s="69" t="s">
        <v>85</v>
      </c>
      <c r="C4" s="218" t="s">
        <v>25</v>
      </c>
      <c r="D4" s="216"/>
      <c r="E4" s="70" t="s">
        <v>207</v>
      </c>
      <c r="F4" s="71" t="s">
        <v>71</v>
      </c>
      <c r="G4" s="163" t="s">
        <v>7</v>
      </c>
      <c r="H4" s="60"/>
      <c r="I4" s="60"/>
    </row>
    <row r="5" spans="2:9" ht="14.25" customHeight="1">
      <c r="B5" s="72"/>
      <c r="C5" s="73"/>
      <c r="D5" s="83" t="s">
        <v>75</v>
      </c>
      <c r="E5" s="81"/>
      <c r="F5" s="82"/>
      <c r="G5" s="84" t="s">
        <v>69</v>
      </c>
      <c r="H5" s="60"/>
      <c r="I5" s="60"/>
    </row>
    <row r="6" spans="2:9" ht="13.5">
      <c r="B6" s="56" t="s">
        <v>272</v>
      </c>
      <c r="C6" s="77" t="s">
        <v>74</v>
      </c>
      <c r="D6" s="138">
        <v>57</v>
      </c>
      <c r="E6" s="79" t="s">
        <v>210</v>
      </c>
      <c r="F6" s="80" t="s">
        <v>216</v>
      </c>
      <c r="G6" s="202">
        <v>4.5</v>
      </c>
      <c r="H6" s="41"/>
      <c r="I6" s="61"/>
    </row>
    <row r="7" spans="2:9" ht="13.5">
      <c r="B7" s="56"/>
      <c r="C7" s="77" t="s">
        <v>74</v>
      </c>
      <c r="D7" s="139">
        <v>263</v>
      </c>
      <c r="E7" s="79" t="s">
        <v>211</v>
      </c>
      <c r="F7" s="80" t="s">
        <v>217</v>
      </c>
      <c r="G7" s="140">
        <v>20.7</v>
      </c>
      <c r="H7" s="39"/>
      <c r="I7" s="58"/>
    </row>
    <row r="8" spans="2:9" ht="13.5">
      <c r="B8" s="55" t="s">
        <v>273</v>
      </c>
      <c r="C8" s="235" t="s">
        <v>280</v>
      </c>
      <c r="D8" s="236"/>
      <c r="E8" s="236"/>
      <c r="F8" s="236"/>
      <c r="G8" s="236"/>
      <c r="H8" s="31"/>
      <c r="I8" s="32"/>
    </row>
    <row r="9" spans="2:9" ht="13.5">
      <c r="B9" s="55" t="s">
        <v>49</v>
      </c>
      <c r="C9" s="78" t="s">
        <v>74</v>
      </c>
      <c r="D9" s="139">
        <v>320</v>
      </c>
      <c r="E9" s="79"/>
      <c r="F9" s="65"/>
      <c r="G9" s="116">
        <v>25.2</v>
      </c>
      <c r="H9" s="33"/>
      <c r="I9" s="30"/>
    </row>
    <row r="10" spans="2:9" ht="13.5">
      <c r="B10" s="15" t="s">
        <v>274</v>
      </c>
      <c r="C10" s="78" t="s">
        <v>74</v>
      </c>
      <c r="D10" s="139">
        <v>107</v>
      </c>
      <c r="E10" s="79" t="s">
        <v>212</v>
      </c>
      <c r="F10" s="80" t="s">
        <v>218</v>
      </c>
      <c r="G10" s="145">
        <v>8.4</v>
      </c>
      <c r="H10" s="33"/>
      <c r="I10" s="30"/>
    </row>
    <row r="11" spans="2:9" ht="13.5">
      <c r="B11" s="15" t="s">
        <v>275</v>
      </c>
      <c r="C11" s="78" t="s">
        <v>74</v>
      </c>
      <c r="D11" s="139">
        <v>16</v>
      </c>
      <c r="E11" s="79" t="s">
        <v>212</v>
      </c>
      <c r="F11" s="80" t="s">
        <v>218</v>
      </c>
      <c r="G11" s="145">
        <v>1.3</v>
      </c>
      <c r="H11" s="33"/>
      <c r="I11" s="30"/>
    </row>
    <row r="12" spans="2:9" ht="13.5">
      <c r="B12" s="15" t="s">
        <v>49</v>
      </c>
      <c r="C12" s="78" t="s">
        <v>74</v>
      </c>
      <c r="D12" s="139">
        <v>123</v>
      </c>
      <c r="E12" s="79"/>
      <c r="F12" s="65"/>
      <c r="G12" s="116">
        <v>9.7</v>
      </c>
      <c r="H12" s="33"/>
      <c r="I12" s="30"/>
    </row>
    <row r="13" spans="2:7" ht="13.5">
      <c r="B13" s="15" t="s">
        <v>276</v>
      </c>
      <c r="C13" s="78" t="s">
        <v>74</v>
      </c>
      <c r="D13" s="139">
        <v>327</v>
      </c>
      <c r="E13" s="79" t="s">
        <v>212</v>
      </c>
      <c r="F13" s="80" t="s">
        <v>218</v>
      </c>
      <c r="G13" s="145">
        <v>25.8</v>
      </c>
    </row>
    <row r="14" spans="2:7" ht="13.5">
      <c r="B14" s="15" t="s">
        <v>277</v>
      </c>
      <c r="C14" s="78" t="s">
        <v>74</v>
      </c>
      <c r="D14" s="152">
        <v>3.9</v>
      </c>
      <c r="E14" s="79" t="s">
        <v>212</v>
      </c>
      <c r="F14" s="80" t="s">
        <v>218</v>
      </c>
      <c r="G14" s="145">
        <v>0.3</v>
      </c>
    </row>
    <row r="15" spans="2:7" ht="13.5">
      <c r="B15" s="15" t="s">
        <v>278</v>
      </c>
      <c r="C15" s="78"/>
      <c r="D15" s="139">
        <v>55</v>
      </c>
      <c r="E15" s="79" t="s">
        <v>212</v>
      </c>
      <c r="F15" s="80" t="s">
        <v>218</v>
      </c>
      <c r="G15" s="145">
        <v>4.3</v>
      </c>
    </row>
    <row r="16" spans="2:7" ht="13.5">
      <c r="B16" s="15" t="s">
        <v>49</v>
      </c>
      <c r="C16" s="78" t="s">
        <v>74</v>
      </c>
      <c r="D16" s="139">
        <v>386</v>
      </c>
      <c r="E16" s="79"/>
      <c r="F16" s="64"/>
      <c r="G16" s="146">
        <v>30.4</v>
      </c>
    </row>
    <row r="17" spans="2:7" ht="13.5">
      <c r="B17" s="15" t="s">
        <v>50</v>
      </c>
      <c r="C17" s="78" t="s">
        <v>74</v>
      </c>
      <c r="D17" s="139">
        <v>30</v>
      </c>
      <c r="E17" s="79" t="s">
        <v>212</v>
      </c>
      <c r="F17" s="80" t="s">
        <v>211</v>
      </c>
      <c r="G17" s="145">
        <v>2.4</v>
      </c>
    </row>
    <row r="18" spans="2:7" ht="13.5">
      <c r="B18" s="15"/>
      <c r="C18" s="78" t="s">
        <v>74</v>
      </c>
      <c r="D18" s="139">
        <v>61</v>
      </c>
      <c r="E18" s="79" t="s">
        <v>213</v>
      </c>
      <c r="F18" s="80" t="s">
        <v>211</v>
      </c>
      <c r="G18" s="145">
        <v>4.8</v>
      </c>
    </row>
    <row r="19" spans="2:7" ht="13.5">
      <c r="B19" s="15" t="s">
        <v>49</v>
      </c>
      <c r="C19" s="78" t="s">
        <v>74</v>
      </c>
      <c r="D19" s="139">
        <v>91</v>
      </c>
      <c r="E19" s="79"/>
      <c r="F19" s="64"/>
      <c r="G19" s="146">
        <v>7.2</v>
      </c>
    </row>
    <row r="20" spans="2:7" ht="13.5">
      <c r="B20" s="15" t="s">
        <v>26</v>
      </c>
      <c r="C20" s="78" t="s">
        <v>74</v>
      </c>
      <c r="D20" s="139">
        <v>65</v>
      </c>
      <c r="E20" s="79" t="s">
        <v>214</v>
      </c>
      <c r="F20" s="80" t="s">
        <v>211</v>
      </c>
      <c r="G20" s="145">
        <v>5.1</v>
      </c>
    </row>
    <row r="21" spans="2:7" ht="13.5">
      <c r="B21" s="15"/>
      <c r="C21" s="78"/>
      <c r="D21" s="152">
        <v>6.3</v>
      </c>
      <c r="E21" s="79" t="s">
        <v>215</v>
      </c>
      <c r="F21" s="80" t="s">
        <v>211</v>
      </c>
      <c r="G21" s="145">
        <v>0.5</v>
      </c>
    </row>
    <row r="22" spans="2:7" ht="13.5">
      <c r="B22" s="15" t="s">
        <v>49</v>
      </c>
      <c r="C22" s="78" t="s">
        <v>74</v>
      </c>
      <c r="D22" s="139">
        <v>71</v>
      </c>
      <c r="E22" s="79"/>
      <c r="F22" s="64"/>
      <c r="G22" s="146">
        <v>5.6</v>
      </c>
    </row>
    <row r="23" spans="2:7" ht="13.5">
      <c r="B23" s="15" t="s">
        <v>27</v>
      </c>
      <c r="C23" s="78" t="s">
        <v>74</v>
      </c>
      <c r="D23" s="139">
        <v>143</v>
      </c>
      <c r="E23" s="79" t="s">
        <v>212</v>
      </c>
      <c r="F23" s="80" t="s">
        <v>218</v>
      </c>
      <c r="G23" s="145">
        <v>11.3</v>
      </c>
    </row>
    <row r="24" spans="2:7" ht="13.5">
      <c r="B24" s="15" t="s">
        <v>28</v>
      </c>
      <c r="C24" s="78" t="s">
        <v>74</v>
      </c>
      <c r="D24" s="139">
        <v>103</v>
      </c>
      <c r="E24" s="79" t="s">
        <v>212</v>
      </c>
      <c r="F24" s="80" t="s">
        <v>218</v>
      </c>
      <c r="G24" s="145">
        <v>8.1</v>
      </c>
    </row>
    <row r="25" spans="2:7" ht="13.5">
      <c r="B25" s="15" t="s">
        <v>51</v>
      </c>
      <c r="C25" s="78" t="s">
        <v>74</v>
      </c>
      <c r="D25" s="139">
        <v>32</v>
      </c>
      <c r="E25" s="79" t="s">
        <v>212</v>
      </c>
      <c r="F25" s="80" t="s">
        <v>218</v>
      </c>
      <c r="G25" s="145">
        <v>2.5</v>
      </c>
    </row>
    <row r="26" spans="2:7" ht="13.5">
      <c r="B26" s="15" t="s">
        <v>49</v>
      </c>
      <c r="C26" s="78" t="s">
        <v>74</v>
      </c>
      <c r="D26" s="139">
        <v>278</v>
      </c>
      <c r="E26" s="79"/>
      <c r="G26" s="146">
        <v>21.9</v>
      </c>
    </row>
    <row r="27" spans="2:14" ht="14.25" thickBot="1">
      <c r="B27" s="90" t="s">
        <v>279</v>
      </c>
      <c r="C27" s="76" t="s">
        <v>74</v>
      </c>
      <c r="D27" s="144">
        <v>1269</v>
      </c>
      <c r="E27" s="59"/>
      <c r="F27" s="59"/>
      <c r="G27" s="147">
        <v>100</v>
      </c>
      <c r="H27" s="30"/>
      <c r="I27" s="30"/>
      <c r="J27" s="30"/>
      <c r="K27" s="30"/>
      <c r="L27" s="30"/>
      <c r="M27" s="30"/>
      <c r="N27" s="30"/>
    </row>
    <row r="28" spans="2:3" ht="13.5">
      <c r="B28" s="57"/>
      <c r="C28" s="30"/>
    </row>
    <row r="29" spans="2:3" ht="13.5">
      <c r="B29" s="30"/>
      <c r="C29" s="30"/>
    </row>
    <row r="30" spans="2:5" ht="13.5">
      <c r="B30" s="30"/>
      <c r="C30" s="30"/>
      <c r="E30" t="s">
        <v>349</v>
      </c>
    </row>
    <row r="31" spans="5:7" ht="13.5">
      <c r="E31" s="74" t="s">
        <v>76</v>
      </c>
      <c r="F31" s="5" t="s">
        <v>56</v>
      </c>
      <c r="G31" s="13" t="s">
        <v>25</v>
      </c>
    </row>
    <row r="32" spans="5:7" ht="13.5">
      <c r="E32" s="85" t="s">
        <v>77</v>
      </c>
      <c r="F32" s="85" t="s">
        <v>78</v>
      </c>
      <c r="G32" s="85" t="s">
        <v>79</v>
      </c>
    </row>
    <row r="33" spans="5:7" ht="13.5">
      <c r="E33" s="40"/>
      <c r="F33" s="40"/>
      <c r="G33" s="40"/>
    </row>
    <row r="34" ht="13.5">
      <c r="E34" t="s">
        <v>80</v>
      </c>
    </row>
    <row r="37" ht="13.5">
      <c r="E37" t="s">
        <v>350</v>
      </c>
    </row>
    <row r="38" spans="5:7" ht="13.5">
      <c r="E38" s="74" t="s">
        <v>9</v>
      </c>
      <c r="F38" s="85" t="s">
        <v>25</v>
      </c>
      <c r="G38" s="40"/>
    </row>
    <row r="39" spans="5:7" ht="13.5">
      <c r="E39" s="40" t="s">
        <v>81</v>
      </c>
      <c r="F39" s="34" t="s">
        <v>83</v>
      </c>
      <c r="G39" s="41"/>
    </row>
    <row r="40" spans="5:7" ht="13.5">
      <c r="E40" s="91" t="s">
        <v>82</v>
      </c>
      <c r="F40" s="86" t="s">
        <v>265</v>
      </c>
      <c r="G40" s="41"/>
    </row>
  </sheetData>
  <sheetProtection/>
  <mergeCells count="2">
    <mergeCell ref="C4:D4"/>
    <mergeCell ref="C8:G8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  <ignoredErrors>
    <ignoredError sqref="E25 E10:E11 E23:E24 E13:E15 E17:E18 E20:E21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I13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50390625" style="0" bestFit="1" customWidth="1"/>
    <col min="2" max="2" width="9.25390625" style="0" bestFit="1" customWidth="1"/>
    <col min="3" max="4" width="7.125" style="0" customWidth="1"/>
    <col min="5" max="5" width="7.625" style="0" customWidth="1"/>
    <col min="6" max="6" width="9.25390625" style="0" customWidth="1"/>
    <col min="7" max="7" width="7.625" style="0" customWidth="1"/>
    <col min="8" max="8" width="8.50390625" style="0" bestFit="1" customWidth="1"/>
    <col min="9" max="10" width="7.875" style="0" bestFit="1" customWidth="1"/>
    <col min="11" max="12" width="7.625" style="0" bestFit="1" customWidth="1"/>
    <col min="13" max="13" width="7.875" style="0" bestFit="1" customWidth="1"/>
    <col min="14" max="18" width="7.50390625" style="0" customWidth="1"/>
    <col min="19" max="20" width="9.625" style="0" customWidth="1"/>
    <col min="21" max="21" width="9.50390625" style="0" customWidth="1"/>
    <col min="22" max="22" width="11.625" style="0" customWidth="1"/>
    <col min="23" max="25" width="9.125" style="0" customWidth="1"/>
    <col min="26" max="26" width="9.125" style="0" bestFit="1" customWidth="1"/>
    <col min="27" max="27" width="9.50390625" style="0" customWidth="1"/>
    <col min="28" max="28" width="9.625" style="0" customWidth="1"/>
    <col min="29" max="29" width="15.00390625" style="0" customWidth="1"/>
  </cols>
  <sheetData>
    <row r="1" spans="1:3" ht="17.25">
      <c r="A1" t="s">
        <v>12</v>
      </c>
      <c r="C1" s="38" t="s">
        <v>353</v>
      </c>
    </row>
    <row r="2" ht="17.25">
      <c r="C2" s="38"/>
    </row>
    <row r="3" spans="2:30" ht="14.25" thickBot="1">
      <c r="B3" s="25"/>
      <c r="C3" s="6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 t="s">
        <v>354</v>
      </c>
      <c r="AD3" s="25"/>
    </row>
    <row r="4" spans="2:30" ht="13.5">
      <c r="B4" s="227" t="s">
        <v>52</v>
      </c>
      <c r="C4" s="227"/>
      <c r="D4" s="229"/>
      <c r="E4" s="248" t="s">
        <v>135</v>
      </c>
      <c r="F4" s="231" t="s">
        <v>99</v>
      </c>
      <c r="G4" s="227"/>
      <c r="H4" s="229"/>
      <c r="I4" s="231" t="s">
        <v>183</v>
      </c>
      <c r="J4" s="227"/>
      <c r="K4" s="227"/>
      <c r="L4" s="227"/>
      <c r="M4" s="229"/>
      <c r="N4" s="220" t="s">
        <v>143</v>
      </c>
      <c r="O4" s="221"/>
      <c r="P4" s="221"/>
      <c r="Q4" s="221"/>
      <c r="R4" s="221"/>
      <c r="S4" s="246" t="s">
        <v>149</v>
      </c>
      <c r="T4" s="248" t="s">
        <v>281</v>
      </c>
      <c r="U4" s="248" t="s">
        <v>283</v>
      </c>
      <c r="V4" s="220" t="s">
        <v>55</v>
      </c>
      <c r="W4" s="221"/>
      <c r="X4" s="221"/>
      <c r="Y4" s="221"/>
      <c r="Z4" s="221"/>
      <c r="AA4" s="221"/>
      <c r="AB4" s="221"/>
      <c r="AC4" s="221"/>
      <c r="AD4" s="221"/>
    </row>
    <row r="5" spans="2:30" ht="13.5" customHeight="1">
      <c r="B5" s="242"/>
      <c r="C5" s="242"/>
      <c r="D5" s="230"/>
      <c r="E5" s="249"/>
      <c r="F5" s="232"/>
      <c r="G5" s="242"/>
      <c r="H5" s="230"/>
      <c r="I5" s="232"/>
      <c r="J5" s="242"/>
      <c r="K5" s="242"/>
      <c r="L5" s="242"/>
      <c r="M5" s="230"/>
      <c r="N5" s="243" t="s">
        <v>144</v>
      </c>
      <c r="O5" s="243" t="s">
        <v>145</v>
      </c>
      <c r="P5" s="243" t="s">
        <v>146</v>
      </c>
      <c r="Q5" s="243" t="s">
        <v>147</v>
      </c>
      <c r="R5" s="254" t="s">
        <v>148</v>
      </c>
      <c r="S5" s="247"/>
      <c r="T5" s="249"/>
      <c r="U5" s="249"/>
      <c r="V5" s="243" t="s">
        <v>56</v>
      </c>
      <c r="W5" s="251" t="s">
        <v>128</v>
      </c>
      <c r="X5" s="255" t="s">
        <v>129</v>
      </c>
      <c r="Y5" s="243" t="s">
        <v>57</v>
      </c>
      <c r="Z5" s="225" t="s">
        <v>208</v>
      </c>
      <c r="AA5" s="245"/>
      <c r="AB5" s="243" t="s">
        <v>60</v>
      </c>
      <c r="AC5" s="252" t="s">
        <v>61</v>
      </c>
      <c r="AD5" s="254" t="s">
        <v>62</v>
      </c>
    </row>
    <row r="6" spans="2:30" ht="13.5">
      <c r="B6" s="14" t="s">
        <v>25</v>
      </c>
      <c r="C6" s="63" t="s">
        <v>133</v>
      </c>
      <c r="D6" s="68" t="s">
        <v>134</v>
      </c>
      <c r="E6" s="250"/>
      <c r="F6" s="113" t="s">
        <v>25</v>
      </c>
      <c r="G6" s="113" t="s">
        <v>136</v>
      </c>
      <c r="H6" s="113" t="s">
        <v>31</v>
      </c>
      <c r="I6" s="112" t="s">
        <v>138</v>
      </c>
      <c r="J6" s="112" t="s">
        <v>139</v>
      </c>
      <c r="K6" s="112" t="s">
        <v>140</v>
      </c>
      <c r="L6" s="112" t="s">
        <v>141</v>
      </c>
      <c r="M6" s="112" t="s">
        <v>142</v>
      </c>
      <c r="N6" s="244"/>
      <c r="O6" s="256"/>
      <c r="P6" s="244"/>
      <c r="Q6" s="244"/>
      <c r="R6" s="232"/>
      <c r="S6" s="244"/>
      <c r="T6" s="250"/>
      <c r="U6" s="250"/>
      <c r="V6" s="244"/>
      <c r="W6" s="251"/>
      <c r="X6" s="250"/>
      <c r="Y6" s="244"/>
      <c r="Z6" s="13" t="s">
        <v>58</v>
      </c>
      <c r="AA6" s="13" t="s">
        <v>59</v>
      </c>
      <c r="AB6" s="244"/>
      <c r="AC6" s="253"/>
      <c r="AD6" s="232"/>
    </row>
    <row r="7" spans="2:30" ht="13.5">
      <c r="B7" s="34" t="s">
        <v>53</v>
      </c>
      <c r="C7" s="34" t="s">
        <v>137</v>
      </c>
      <c r="D7" s="34" t="s">
        <v>32</v>
      </c>
      <c r="E7" s="34" t="s">
        <v>53</v>
      </c>
      <c r="F7" s="34" t="s">
        <v>53</v>
      </c>
      <c r="G7" s="34" t="s">
        <v>54</v>
      </c>
      <c r="H7" s="34" t="s">
        <v>32</v>
      </c>
      <c r="I7" s="34" t="s">
        <v>53</v>
      </c>
      <c r="J7" s="34" t="s">
        <v>54</v>
      </c>
      <c r="K7" s="34" t="s">
        <v>32</v>
      </c>
      <c r="L7" s="34" t="s">
        <v>54</v>
      </c>
      <c r="M7" s="34" t="s">
        <v>32</v>
      </c>
      <c r="N7" s="34" t="s">
        <v>68</v>
      </c>
      <c r="O7" s="34" t="s">
        <v>68</v>
      </c>
      <c r="P7" s="34" t="s">
        <v>68</v>
      </c>
      <c r="Q7" s="34" t="s">
        <v>68</v>
      </c>
      <c r="R7" s="34" t="s">
        <v>68</v>
      </c>
      <c r="S7" s="34" t="s">
        <v>53</v>
      </c>
      <c r="T7" s="34" t="s">
        <v>282</v>
      </c>
      <c r="U7" s="34" t="s">
        <v>282</v>
      </c>
      <c r="V7" s="237" t="s">
        <v>63</v>
      </c>
      <c r="W7" s="34" t="s">
        <v>53</v>
      </c>
      <c r="X7" s="34" t="s">
        <v>32</v>
      </c>
      <c r="Y7" s="34" t="s">
        <v>65</v>
      </c>
      <c r="Z7" s="34" t="s">
        <v>67</v>
      </c>
      <c r="AA7" s="172" t="s">
        <v>66</v>
      </c>
      <c r="AB7" s="237" t="s">
        <v>72</v>
      </c>
      <c r="AC7" s="239">
        <v>26481</v>
      </c>
      <c r="AD7" s="241" t="s">
        <v>64</v>
      </c>
    </row>
    <row r="8" spans="2:35" ht="13.5">
      <c r="B8" s="169">
        <v>17673</v>
      </c>
      <c r="C8" s="170">
        <v>42059</v>
      </c>
      <c r="D8" s="33">
        <v>121666</v>
      </c>
      <c r="E8" s="33">
        <v>1010</v>
      </c>
      <c r="F8" s="169">
        <v>1825</v>
      </c>
      <c r="G8" s="33">
        <v>21000</v>
      </c>
      <c r="H8" s="33">
        <v>62300</v>
      </c>
      <c r="I8" s="30">
        <v>1137.1</v>
      </c>
      <c r="J8" s="33">
        <v>15363</v>
      </c>
      <c r="K8" s="33">
        <v>40522</v>
      </c>
      <c r="L8" s="33">
        <v>14007</v>
      </c>
      <c r="M8" s="33">
        <v>36839</v>
      </c>
      <c r="N8" s="97">
        <v>33.3</v>
      </c>
      <c r="O8" s="97">
        <v>30.3</v>
      </c>
      <c r="P8" s="97">
        <v>112.6</v>
      </c>
      <c r="Q8" s="97">
        <v>91.2</v>
      </c>
      <c r="R8" s="97">
        <v>90.9</v>
      </c>
      <c r="S8" s="97">
        <v>1216.4</v>
      </c>
      <c r="T8" s="169">
        <v>5994</v>
      </c>
      <c r="U8" s="33">
        <v>5663</v>
      </c>
      <c r="V8" s="238"/>
      <c r="W8" s="171">
        <v>1083.9</v>
      </c>
      <c r="X8" s="142">
        <v>36606</v>
      </c>
      <c r="Y8" s="142">
        <v>53600</v>
      </c>
      <c r="Z8" s="142">
        <v>30000</v>
      </c>
      <c r="AA8" s="173">
        <v>36000</v>
      </c>
      <c r="AB8" s="238"/>
      <c r="AC8" s="240"/>
      <c r="AD8" s="242"/>
      <c r="AE8" s="30"/>
      <c r="AF8" s="30"/>
      <c r="AG8" s="30"/>
      <c r="AH8" s="30"/>
      <c r="AI8" s="30"/>
    </row>
    <row r="9" spans="2:30" ht="13.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15"/>
      <c r="V9" s="237" t="s">
        <v>358</v>
      </c>
      <c r="W9" s="266">
        <v>53.2</v>
      </c>
      <c r="X9" s="259">
        <v>233</v>
      </c>
      <c r="Y9" s="259">
        <v>9940</v>
      </c>
      <c r="Z9" s="259">
        <v>925</v>
      </c>
      <c r="AA9" s="261">
        <v>1205</v>
      </c>
      <c r="AB9" s="255" t="s">
        <v>359</v>
      </c>
      <c r="AC9" s="264">
        <v>35034</v>
      </c>
      <c r="AD9" s="257" t="s">
        <v>360</v>
      </c>
    </row>
    <row r="10" spans="2:30" ht="14.25" thickBo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4"/>
      <c r="V10" s="265"/>
      <c r="W10" s="267"/>
      <c r="X10" s="260"/>
      <c r="Y10" s="260"/>
      <c r="Z10" s="260"/>
      <c r="AA10" s="262"/>
      <c r="AB10" s="263"/>
      <c r="AC10" s="263"/>
      <c r="AD10" s="258"/>
    </row>
    <row r="12" spans="3:15" ht="13.5">
      <c r="C12" t="s">
        <v>356</v>
      </c>
      <c r="O12" s="66"/>
    </row>
    <row r="13" ht="13.5">
      <c r="C13" t="s">
        <v>357</v>
      </c>
    </row>
  </sheetData>
  <sheetProtection/>
  <mergeCells count="35">
    <mergeCell ref="AD9:AD10"/>
    <mergeCell ref="Z9:Z10"/>
    <mergeCell ref="AA9:AA10"/>
    <mergeCell ref="AB9:AB10"/>
    <mergeCell ref="AC9:AC10"/>
    <mergeCell ref="V9:V10"/>
    <mergeCell ref="W9:W10"/>
    <mergeCell ref="X9:X10"/>
    <mergeCell ref="Y9:Y10"/>
    <mergeCell ref="B4:D5"/>
    <mergeCell ref="E4:E6"/>
    <mergeCell ref="F4:H5"/>
    <mergeCell ref="Q5:Q6"/>
    <mergeCell ref="I4:M5"/>
    <mergeCell ref="N5:N6"/>
    <mergeCell ref="O5:O6"/>
    <mergeCell ref="P5:P6"/>
    <mergeCell ref="N4:R4"/>
    <mergeCell ref="R5:R6"/>
    <mergeCell ref="S4:S6"/>
    <mergeCell ref="U4:U6"/>
    <mergeCell ref="V4:AD4"/>
    <mergeCell ref="V5:V6"/>
    <mergeCell ref="W5:W6"/>
    <mergeCell ref="AC5:AC6"/>
    <mergeCell ref="AD5:AD6"/>
    <mergeCell ref="Y5:Y6"/>
    <mergeCell ref="X5:X6"/>
    <mergeCell ref="T4:T6"/>
    <mergeCell ref="V7:V8"/>
    <mergeCell ref="AC7:AC8"/>
    <mergeCell ref="AD7:AD8"/>
    <mergeCell ref="AB5:AB6"/>
    <mergeCell ref="Z5:AA5"/>
    <mergeCell ref="AB7:AB8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  <colBreaks count="2" manualBreakCount="2">
    <brk id="13" max="65535" man="1"/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50390625" style="0" bestFit="1" customWidth="1"/>
    <col min="2" max="2" width="9.25390625" style="0" bestFit="1" customWidth="1"/>
    <col min="3" max="4" width="7.125" style="0" customWidth="1"/>
    <col min="5" max="5" width="9.25390625" style="0" customWidth="1"/>
    <col min="6" max="6" width="7.625" style="0" customWidth="1"/>
    <col min="7" max="7" width="8.50390625" style="0" bestFit="1" customWidth="1"/>
    <col min="8" max="8" width="7.875" style="0" bestFit="1" customWidth="1"/>
    <col min="9" max="9" width="9.75390625" style="0" bestFit="1" customWidth="1"/>
    <col min="10" max="11" width="7.625" style="0" bestFit="1" customWidth="1"/>
    <col min="12" max="12" width="7.875" style="0" bestFit="1" customWidth="1"/>
    <col min="13" max="16" width="7.50390625" style="0" customWidth="1"/>
    <col min="17" max="17" width="9.625" style="0" customWidth="1"/>
    <col min="18" max="18" width="9.50390625" style="0" customWidth="1"/>
    <col min="19" max="19" width="11.625" style="0" customWidth="1"/>
    <col min="20" max="20" width="12.25390625" style="0" bestFit="1" customWidth="1"/>
    <col min="21" max="21" width="9.125" style="0" customWidth="1"/>
  </cols>
  <sheetData>
    <row r="1" spans="1:3" ht="17.25">
      <c r="A1" t="s">
        <v>175</v>
      </c>
      <c r="C1" s="38" t="s">
        <v>361</v>
      </c>
    </row>
    <row r="2" ht="17.25">
      <c r="C2" s="38"/>
    </row>
    <row r="3" spans="2:21" ht="14.25" thickBot="1">
      <c r="B3" s="25"/>
      <c r="C3" s="6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 t="s">
        <v>354</v>
      </c>
      <c r="T3" s="25"/>
      <c r="U3" s="25"/>
    </row>
    <row r="4" spans="2:21" ht="13.5" customHeight="1">
      <c r="B4" s="227" t="s">
        <v>52</v>
      </c>
      <c r="C4" s="227"/>
      <c r="D4" s="229"/>
      <c r="E4" s="231" t="s">
        <v>99</v>
      </c>
      <c r="F4" s="227"/>
      <c r="G4" s="229"/>
      <c r="H4" s="218" t="s">
        <v>363</v>
      </c>
      <c r="I4" s="270"/>
      <c r="J4" s="270"/>
      <c r="K4" s="270"/>
      <c r="L4" s="216"/>
      <c r="M4" s="220" t="s">
        <v>143</v>
      </c>
      <c r="N4" s="221"/>
      <c r="O4" s="221"/>
      <c r="P4" s="221"/>
      <c r="Q4" s="248" t="s">
        <v>281</v>
      </c>
      <c r="R4" s="268" t="s">
        <v>283</v>
      </c>
      <c r="S4" s="220" t="s">
        <v>362</v>
      </c>
      <c r="T4" s="221"/>
      <c r="U4" s="221"/>
    </row>
    <row r="5" spans="2:21" ht="13.5">
      <c r="B5" s="14" t="s">
        <v>25</v>
      </c>
      <c r="C5" s="63" t="s">
        <v>133</v>
      </c>
      <c r="D5" s="68" t="s">
        <v>134</v>
      </c>
      <c r="E5" s="113" t="s">
        <v>25</v>
      </c>
      <c r="F5" s="113" t="s">
        <v>133</v>
      </c>
      <c r="G5" s="68" t="s">
        <v>134</v>
      </c>
      <c r="H5" s="149" t="s">
        <v>286</v>
      </c>
      <c r="I5" s="149" t="s">
        <v>287</v>
      </c>
      <c r="J5" s="149" t="s">
        <v>288</v>
      </c>
      <c r="K5" s="149" t="s">
        <v>289</v>
      </c>
      <c r="L5" s="149" t="s">
        <v>290</v>
      </c>
      <c r="M5" s="148" t="s">
        <v>291</v>
      </c>
      <c r="N5" s="148" t="s">
        <v>292</v>
      </c>
      <c r="O5" s="148" t="s">
        <v>293</v>
      </c>
      <c r="P5" s="148" t="s">
        <v>284</v>
      </c>
      <c r="Q5" s="250"/>
      <c r="R5" s="269"/>
      <c r="S5" s="149" t="s">
        <v>294</v>
      </c>
      <c r="T5" s="159" t="s">
        <v>295</v>
      </c>
      <c r="U5" s="157" t="s">
        <v>62</v>
      </c>
    </row>
    <row r="6" spans="2:21" ht="13.5" customHeight="1">
      <c r="B6" s="34" t="s">
        <v>75</v>
      </c>
      <c r="C6" s="34" t="s">
        <v>137</v>
      </c>
      <c r="D6" s="34" t="s">
        <v>32</v>
      </c>
      <c r="E6" s="34" t="s">
        <v>285</v>
      </c>
      <c r="F6" s="34" t="s">
        <v>137</v>
      </c>
      <c r="G6" s="34" t="s">
        <v>32</v>
      </c>
      <c r="H6" s="34" t="s">
        <v>285</v>
      </c>
      <c r="I6" s="34" t="s">
        <v>137</v>
      </c>
      <c r="J6" s="34" t="s">
        <v>32</v>
      </c>
      <c r="K6" s="34" t="s">
        <v>54</v>
      </c>
      <c r="L6" s="34" t="s">
        <v>32</v>
      </c>
      <c r="M6" s="34" t="s">
        <v>68</v>
      </c>
      <c r="N6" s="34" t="s">
        <v>68</v>
      </c>
      <c r="O6" s="34" t="s">
        <v>68</v>
      </c>
      <c r="P6" s="34" t="s">
        <v>68</v>
      </c>
      <c r="Q6" s="34" t="s">
        <v>282</v>
      </c>
      <c r="R6" s="34" t="s">
        <v>282</v>
      </c>
      <c r="S6" s="160" t="s">
        <v>174</v>
      </c>
      <c r="T6" s="160" t="s">
        <v>174</v>
      </c>
      <c r="U6" s="34"/>
    </row>
    <row r="7" spans="2:21" ht="14.25" thickBot="1">
      <c r="B7" s="153">
        <v>17673</v>
      </c>
      <c r="C7" s="154">
        <v>42059</v>
      </c>
      <c r="D7" s="155">
        <v>121666</v>
      </c>
      <c r="E7" s="156">
        <v>544</v>
      </c>
      <c r="F7" s="155">
        <v>3720</v>
      </c>
      <c r="G7" s="155">
        <v>12296</v>
      </c>
      <c r="H7" s="25">
        <v>158</v>
      </c>
      <c r="I7" s="155">
        <v>1298</v>
      </c>
      <c r="J7" s="155">
        <v>4275</v>
      </c>
      <c r="K7" s="155">
        <v>904</v>
      </c>
      <c r="L7" s="155">
        <v>3334</v>
      </c>
      <c r="M7" s="156">
        <v>3.5</v>
      </c>
      <c r="N7" s="156">
        <v>2.7</v>
      </c>
      <c r="O7" s="156">
        <v>69.6</v>
      </c>
      <c r="P7" s="156">
        <v>78</v>
      </c>
      <c r="Q7" s="153">
        <v>239</v>
      </c>
      <c r="R7" s="155">
        <v>210</v>
      </c>
      <c r="S7" s="158">
        <v>6</v>
      </c>
      <c r="T7" s="25">
        <v>28</v>
      </c>
      <c r="U7" s="161" t="s">
        <v>64</v>
      </c>
    </row>
    <row r="8" ht="13.5">
      <c r="U8" s="62"/>
    </row>
    <row r="9" spans="3:21" ht="13.5">
      <c r="C9" t="s">
        <v>355</v>
      </c>
      <c r="U9" s="62"/>
    </row>
    <row r="11" ht="13.5">
      <c r="M11" s="66"/>
    </row>
    <row r="12" ht="13.5">
      <c r="N12" s="66"/>
    </row>
  </sheetData>
  <sheetProtection/>
  <mergeCells count="7">
    <mergeCell ref="R4:R5"/>
    <mergeCell ref="S4:U4"/>
    <mergeCell ref="B4:D4"/>
    <mergeCell ref="E4:G4"/>
    <mergeCell ref="H4:L4"/>
    <mergeCell ref="Q4:Q5"/>
    <mergeCell ref="M4:P4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0" customWidth="1"/>
    <col min="2" max="2" width="16.50390625" style="0" customWidth="1"/>
    <col min="3" max="3" width="14.875" style="0" customWidth="1"/>
    <col min="4" max="4" width="8.00390625" style="0" customWidth="1"/>
  </cols>
  <sheetData>
    <row r="1" spans="1:2" ht="17.25">
      <c r="A1" s="38"/>
      <c r="B1" s="38" t="s">
        <v>364</v>
      </c>
    </row>
    <row r="2" ht="17.25">
      <c r="A2" s="38"/>
    </row>
    <row r="3" spans="1:4" ht="14.25" thickBot="1">
      <c r="A3" s="174"/>
      <c r="B3" s="25"/>
      <c r="C3" s="25" t="s">
        <v>354</v>
      </c>
      <c r="D3" s="25"/>
    </row>
    <row r="4" spans="1:4" ht="13.5" customHeight="1">
      <c r="A4" s="271"/>
      <c r="B4" s="224" t="s">
        <v>365</v>
      </c>
      <c r="C4" s="224"/>
      <c r="D4" s="268" t="s">
        <v>298</v>
      </c>
    </row>
    <row r="5" spans="1:4" ht="36" customHeight="1">
      <c r="A5" s="271"/>
      <c r="B5" s="162" t="s">
        <v>296</v>
      </c>
      <c r="C5" s="157" t="s">
        <v>297</v>
      </c>
      <c r="D5" s="269"/>
    </row>
    <row r="6" spans="1:4" ht="13.5" customHeight="1">
      <c r="A6" s="41"/>
      <c r="B6" s="34" t="s">
        <v>32</v>
      </c>
      <c r="C6" s="34" t="s">
        <v>32</v>
      </c>
      <c r="D6" s="34" t="s">
        <v>299</v>
      </c>
    </row>
    <row r="7" spans="1:4" ht="14.25" thickBot="1">
      <c r="A7" s="175"/>
      <c r="B7" s="155">
        <v>3904</v>
      </c>
      <c r="C7" s="22">
        <v>4617</v>
      </c>
      <c r="D7" s="155">
        <v>1636</v>
      </c>
    </row>
    <row r="9" ht="13.5">
      <c r="B9" t="s">
        <v>300</v>
      </c>
    </row>
    <row r="10" ht="13.5">
      <c r="B10" t="s">
        <v>301</v>
      </c>
    </row>
  </sheetData>
  <sheetProtection/>
  <mergeCells count="3">
    <mergeCell ref="A4:A5"/>
    <mergeCell ref="D4:D5"/>
    <mergeCell ref="B4:C4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2013-03-27T06:46:09Z</cp:lastPrinted>
  <dcterms:created xsi:type="dcterms:W3CDTF">1997-01-08T22:48:59Z</dcterms:created>
  <dcterms:modified xsi:type="dcterms:W3CDTF">2013-08-14T10:52:45Z</dcterms:modified>
  <cp:category/>
  <cp:version/>
  <cp:contentType/>
  <cp:contentStatus/>
</cp:coreProperties>
</file>