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14370" windowHeight="13005" activeTab="0"/>
  </bookViews>
  <sheets>
    <sheet name="84" sheetId="1" r:id="rId1"/>
    <sheet name="85" sheetId="2" r:id="rId2"/>
    <sheet name="86" sheetId="3" r:id="rId3"/>
    <sheet name="87" sheetId="4" r:id="rId4"/>
    <sheet name="88" sheetId="5" r:id="rId5"/>
    <sheet name="89" sheetId="6" r:id="rId6"/>
    <sheet name="90" sheetId="7" r:id="rId7"/>
    <sheet name="91" sheetId="8" r:id="rId8"/>
    <sheet name="92" sheetId="9" r:id="rId9"/>
    <sheet name="93" sheetId="10" r:id="rId10"/>
    <sheet name="94" sheetId="11" r:id="rId11"/>
    <sheet name="95" sheetId="12" r:id="rId12"/>
    <sheet name="96" sheetId="13" r:id="rId13"/>
    <sheet name="97" sheetId="14" r:id="rId14"/>
  </sheets>
  <definedNames>
    <definedName name="_xlnm.Print_Area" localSheetId="5">'89'!$A$1:$F$51</definedName>
    <definedName name="_xlnm.Print_Titles" localSheetId="0">'84'!$B:$B,'84'!$4:$5</definedName>
    <definedName name="_xlnm.Print_Titles" localSheetId="1">'85'!$B:$B,'85'!$4:$6</definedName>
    <definedName name="_xlnm.Print_Titles" localSheetId="2">'86'!$B:$B,'86'!$4:$5</definedName>
    <definedName name="_xlnm.Print_Titles" localSheetId="3">'87'!$B:$B,'87'!$4:$4</definedName>
    <definedName name="_xlnm.Print_Titles" localSheetId="4">'88'!$C:$C,'88'!$4:$5</definedName>
    <definedName name="_xlnm.Print_Titles" localSheetId="5">'89'!$4:$5</definedName>
    <definedName name="_xlnm.Print_Titles" localSheetId="6">'90'!$B:$B,'90'!#REF!</definedName>
    <definedName name="_xlnm.Print_Titles" localSheetId="7">'91'!$B:$B,'91'!#REF!</definedName>
    <definedName name="_xlnm.Print_Titles" localSheetId="8">'92'!$B:$B,'92'!#REF!</definedName>
    <definedName name="_xlnm.Print_Titles" localSheetId="9">'93'!$B:$B,'93'!$3:$4</definedName>
    <definedName name="_xlnm.Print_Titles" localSheetId="10">'94'!$B:$B,'94'!$3:$3</definedName>
    <definedName name="_xlnm.Print_Titles" localSheetId="11">'95'!$B:$B,'95'!$3:$3</definedName>
    <definedName name="_xlnm.Print_Titles" localSheetId="12">'96'!$B:$B,'96'!$4:$4</definedName>
    <definedName name="_xlnm.Print_Titles" localSheetId="13">'97'!$C:$C,'97'!$3:$3</definedName>
  </definedNames>
  <calcPr fullCalcOnLoad="1"/>
</workbook>
</file>

<file path=xl/sharedStrings.xml><?xml version="1.0" encoding="utf-8"?>
<sst xmlns="http://schemas.openxmlformats.org/spreadsheetml/2006/main" count="815" uniqueCount="440">
  <si>
    <t>市道</t>
  </si>
  <si>
    <t>延長</t>
  </si>
  <si>
    <t>うち舗装道</t>
  </si>
  <si>
    <t>県道</t>
  </si>
  <si>
    <t>国道</t>
  </si>
  <si>
    <t>幅員別</t>
  </si>
  <si>
    <t>区分</t>
  </si>
  <si>
    <t>総数</t>
  </si>
  <si>
    <t>橋数</t>
  </si>
  <si>
    <t>　</t>
  </si>
  <si>
    <t>路線名</t>
  </si>
  <si>
    <t>主な計画内容</t>
  </si>
  <si>
    <t>その他</t>
  </si>
  <si>
    <t>実施の状況</t>
  </si>
  <si>
    <t>面積</t>
  </si>
  <si>
    <t>商業地域</t>
  </si>
  <si>
    <t>準工業地域</t>
  </si>
  <si>
    <t>工業地域</t>
  </si>
  <si>
    <t>施設区分</t>
  </si>
  <si>
    <t>人口</t>
  </si>
  <si>
    <t>人</t>
  </si>
  <si>
    <t>市営住宅</t>
  </si>
  <si>
    <t>建設数</t>
  </si>
  <si>
    <t>申込者数</t>
  </si>
  <si>
    <t>倍率</t>
  </si>
  <si>
    <t>売却・その他</t>
  </si>
  <si>
    <t>新築</t>
  </si>
  <si>
    <t>増築</t>
  </si>
  <si>
    <t>改築</t>
  </si>
  <si>
    <t>移転</t>
  </si>
  <si>
    <t>工作物</t>
  </si>
  <si>
    <t>修繕</t>
  </si>
  <si>
    <t>用途変更</t>
  </si>
  <si>
    <t>有料の種別通行台数</t>
  </si>
  <si>
    <t>台</t>
  </si>
  <si>
    <t>県営住宅</t>
  </si>
  <si>
    <t>-</t>
  </si>
  <si>
    <t>小計</t>
  </si>
  <si>
    <t>近隣商業地域</t>
  </si>
  <si>
    <t>工業専用地域</t>
  </si>
  <si>
    <t>市全域</t>
  </si>
  <si>
    <t>戸</t>
  </si>
  <si>
    <t>下水終末処理場の現況</t>
  </si>
  <si>
    <t>名称</t>
  </si>
  <si>
    <t>敷地面積</t>
  </si>
  <si>
    <t>日平均</t>
  </si>
  <si>
    <t>日最大</t>
  </si>
  <si>
    <t>処理方式</t>
  </si>
  <si>
    <t>下水処理開始年月日</t>
  </si>
  <si>
    <t>排除方式</t>
  </si>
  <si>
    <t>上田市下水浄化センター</t>
  </si>
  <si>
    <t>分流式</t>
  </si>
  <si>
    <t>㎥</t>
  </si>
  <si>
    <t>%</t>
  </si>
  <si>
    <t>建築物の建築面積の敷地面積に対する割合</t>
  </si>
  <si>
    <t>標準活性汚泥法</t>
  </si>
  <si>
    <t>◎用途地域</t>
  </si>
  <si>
    <t>地域別</t>
  </si>
  <si>
    <t>普通車</t>
  </si>
  <si>
    <t>軽車両等</t>
  </si>
  <si>
    <t>近隣公園</t>
  </si>
  <si>
    <t>地区公園</t>
  </si>
  <si>
    <t>総合公園</t>
  </si>
  <si>
    <t>運動公園</t>
  </si>
  <si>
    <t>風致公園</t>
  </si>
  <si>
    <t>許可区域</t>
  </si>
  <si>
    <t>改良</t>
  </si>
  <si>
    <t>未改良</t>
  </si>
  <si>
    <t>永久</t>
  </si>
  <si>
    <t>人</t>
  </si>
  <si>
    <t>設備</t>
  </si>
  <si>
    <t>処理面積</t>
  </si>
  <si>
    <t>処理人口</t>
  </si>
  <si>
    <t>世帯数</t>
  </si>
  <si>
    <t>人口(A)</t>
  </si>
  <si>
    <t>市街地面積(B)</t>
  </si>
  <si>
    <t>戸数</t>
  </si>
  <si>
    <t>世帯</t>
  </si>
  <si>
    <t>面積(C)</t>
  </si>
  <si>
    <t>戸数(D)</t>
  </si>
  <si>
    <t>人口(E)</t>
  </si>
  <si>
    <t>戸数(F)</t>
  </si>
  <si>
    <t>人口(G)</t>
  </si>
  <si>
    <t>普及率</t>
  </si>
  <si>
    <t>整備面積</t>
  </si>
  <si>
    <t>市内の総実延長</t>
  </si>
  <si>
    <t>実延長</t>
  </si>
  <si>
    <t>緑地</t>
  </si>
  <si>
    <t>摘要</t>
  </si>
  <si>
    <t>資料　長野県道路公社</t>
  </si>
  <si>
    <t>ヶ所</t>
  </si>
  <si>
    <t>　　　　　　　年次
場所</t>
  </si>
  <si>
    <t>(下段は対前年上昇率）</t>
  </si>
  <si>
    <t>排水（処理）区域排水設備設置済（水洗含む）</t>
  </si>
  <si>
    <t>建築物の延面積の敷地面積に対する割合</t>
  </si>
  <si>
    <t>処理能力（1日当たり）</t>
  </si>
  <si>
    <t>平成5年度</t>
  </si>
  <si>
    <t>基準値番号
標準地番号</t>
  </si>
  <si>
    <t>街区公園</t>
  </si>
  <si>
    <t>大型車Ⅰ</t>
  </si>
  <si>
    <t>大型車Ⅱ</t>
  </si>
  <si>
    <t>平成5年度</t>
  </si>
  <si>
    <t>平成6年度</t>
  </si>
  <si>
    <t>木橋（石橋含む）</t>
  </si>
  <si>
    <t>年度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</si>
  <si>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</si>
  <si>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</si>
  <si>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</si>
  <si>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</si>
  <si>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</si>
  <si>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</si>
  <si>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</si>
  <si>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合数</t>
  </si>
  <si>
    <t>年間流入水量</t>
  </si>
  <si>
    <t>千㎥</t>
  </si>
  <si>
    <t>年間有収水量</t>
  </si>
  <si>
    <t>排水（処理）区域排水設備設置済</t>
  </si>
  <si>
    <t>面積(Ｂ)</t>
  </si>
  <si>
    <t>世帯数(Ｃ)</t>
  </si>
  <si>
    <t>人口(Ｄ)</t>
  </si>
  <si>
    <t>戸数(Ｅ)</t>
  </si>
  <si>
    <t>人口(Ｆ)</t>
  </si>
  <si>
    <t>処理施設</t>
  </si>
  <si>
    <t>施設数</t>
  </si>
  <si>
    <t>ポンプ施設数</t>
  </si>
  <si>
    <t>平成6年度</t>
  </si>
  <si>
    <t>94　平井寺トンネル有料道路の利用状況</t>
  </si>
  <si>
    <t>資料　公園緑地課</t>
  </si>
  <si>
    <t>84　道路の概況</t>
  </si>
  <si>
    <t>資料：管理課、上田建設事務所、長野国道工事事務所上田出張所</t>
  </si>
  <si>
    <t>平成6</t>
  </si>
  <si>
    <t>平成7</t>
  </si>
  <si>
    <t>平成8</t>
  </si>
  <si>
    <t>平成9</t>
  </si>
  <si>
    <t>平成10</t>
  </si>
  <si>
    <t>85　幅員別道路の状況</t>
  </si>
  <si>
    <t>5.5未満</t>
  </si>
  <si>
    <t>2.5未満</t>
  </si>
  <si>
    <t>5.5～13.0未満</t>
  </si>
  <si>
    <t>2.5～3.5未満</t>
  </si>
  <si>
    <t>13.0～19.5未満</t>
  </si>
  <si>
    <t>3.5～5.5未満</t>
  </si>
  <si>
    <t>19.5以上</t>
  </si>
  <si>
    <t>5.5以上</t>
  </si>
  <si>
    <t>計</t>
  </si>
  <si>
    <t>市道</t>
  </si>
  <si>
    <t>(合計)</t>
  </si>
  <si>
    <t>4.5未満</t>
  </si>
  <si>
    <t>3.5未満</t>
  </si>
  <si>
    <t>4.5～5.5未満</t>
  </si>
  <si>
    <t>5.5～7.5未満</t>
  </si>
  <si>
    <t>7.5～9.0未満</t>
  </si>
  <si>
    <t>9.0～13.0未満</t>
  </si>
  <si>
    <t>13.0以上</t>
  </si>
  <si>
    <t>7.5以上</t>
  </si>
  <si>
    <t>資料:管理課､上田建設事務所､長野国道工事事務所上田出張所</t>
  </si>
  <si>
    <t>86　橋りょうの概況</t>
  </si>
  <si>
    <t>87　市地域内の国道・県道の状況</t>
  </si>
  <si>
    <t>18号</t>
  </si>
  <si>
    <t>143号</t>
  </si>
  <si>
    <t>144号</t>
  </si>
  <si>
    <t>141号</t>
  </si>
  <si>
    <t>152号</t>
  </si>
  <si>
    <t>丸子信州新線</t>
  </si>
  <si>
    <t>小諸上田線</t>
  </si>
  <si>
    <t>長野上田線</t>
  </si>
  <si>
    <t>上室賀坂城停車場線</t>
  </si>
  <si>
    <t>西上田停車場線</t>
  </si>
  <si>
    <t>上田停車場線</t>
  </si>
  <si>
    <t>大屋停車場田沢線</t>
  </si>
  <si>
    <t>別所丸子線</t>
  </si>
  <si>
    <t>塩田仁古田線</t>
  </si>
  <si>
    <t>上田塩川線</t>
  </si>
  <si>
    <t>矢沢真田線</t>
  </si>
  <si>
    <t>下原大屋停車場線</t>
  </si>
  <si>
    <t>鹿教湯別所上田線</t>
  </si>
  <si>
    <t>真田東部線</t>
  </si>
  <si>
    <t>住吉上田線</t>
  </si>
  <si>
    <t>真田新田線</t>
  </si>
  <si>
    <t>上田更埴長野自転車道線</t>
  </si>
  <si>
    <t>資料：上田建設事務所</t>
  </si>
  <si>
    <t>実延長(m)</t>
  </si>
  <si>
    <t>うち舗装分(m)</t>
  </si>
  <si>
    <t>88　都市計画街路実施（計画）の状況</t>
  </si>
  <si>
    <t>3.3.1</t>
  </si>
  <si>
    <t>3.3.2</t>
  </si>
  <si>
    <t>3.3.3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</si>
  <si>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</si>
  <si>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</si>
  <si>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</si>
  <si>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</si>
  <si>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</si>
  <si>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</si>
  <si>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</si>
  <si>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</si>
  <si>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</si>
  <si>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</si>
  <si>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</si>
  <si>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</si>
  <si>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3.5.5</t>
  </si>
  <si>
    <t>3.5.6</t>
  </si>
  <si>
    <t>3.6.1</t>
  </si>
  <si>
    <t>3.6.2</t>
  </si>
  <si>
    <t>3.6.3</t>
  </si>
  <si>
    <t>3.6.4</t>
  </si>
  <si>
    <t>8.7.1</t>
  </si>
  <si>
    <t>8.7.2</t>
  </si>
  <si>
    <t>資料：都市計画課</t>
  </si>
  <si>
    <t>上田篠ノ井線</t>
  </si>
  <si>
    <t>下之条吉田線</t>
  </si>
  <si>
    <t>吉田富士山線</t>
  </si>
  <si>
    <t>上田駅大星線</t>
  </si>
  <si>
    <t>下塩尻大屋線</t>
  </si>
  <si>
    <t>上田駅川原柳線</t>
  </si>
  <si>
    <t>秋和上堀線</t>
  </si>
  <si>
    <t>生塚新田線</t>
  </si>
  <si>
    <t>秋和神畑線</t>
  </si>
  <si>
    <t>南天神町常田線</t>
  </si>
  <si>
    <t>上田駅南駅前線</t>
  </si>
  <si>
    <t>松尾町踏入線</t>
  </si>
  <si>
    <t>諏訪部伊勢山線</t>
  </si>
  <si>
    <t>上堀大屋線</t>
  </si>
  <si>
    <t>北天神町古吉町線</t>
  </si>
  <si>
    <t>下堀山口線</t>
  </si>
  <si>
    <t>北天神町緑が丘線</t>
  </si>
  <si>
    <t>大手町下郷線</t>
  </si>
  <si>
    <t>中常田新町線</t>
  </si>
  <si>
    <t>下塩尻福田線</t>
  </si>
  <si>
    <t>上田駅橋上線</t>
  </si>
  <si>
    <t>柳町紺屋町線</t>
  </si>
  <si>
    <t>総延長(m)</t>
  </si>
  <si>
    <t>幅  員(m)</t>
  </si>
  <si>
    <t>その他</t>
  </si>
  <si>
    <t>初年度</t>
  </si>
  <si>
    <t>実施済延長(m)</t>
  </si>
  <si>
    <t>25(16～114)</t>
  </si>
  <si>
    <t>昭和57年</t>
  </si>
  <si>
    <t>27(20～41)</t>
  </si>
  <si>
    <t>昭和35年</t>
  </si>
  <si>
    <t>16(12～16)</t>
  </si>
  <si>
    <t>昭和45年</t>
  </si>
  <si>
    <t>平成 2年</t>
  </si>
  <si>
    <t>16(12～22)</t>
  </si>
  <si>
    <t xml:space="preserve"> 広場 8,800㎡</t>
  </si>
  <si>
    <t>昭和43年</t>
  </si>
  <si>
    <t>16(8～38)</t>
  </si>
  <si>
    <t>古舟橋</t>
  </si>
  <si>
    <t>昭和39年</t>
  </si>
  <si>
    <t>平成 3年</t>
  </si>
  <si>
    <t>広場 6,000㎡</t>
  </si>
  <si>
    <t>12(12～25)</t>
  </si>
  <si>
    <t>12(12～16)</t>
  </si>
  <si>
    <t>上田橋</t>
  </si>
  <si>
    <t>12(8～37)</t>
  </si>
  <si>
    <t>11(11～13)</t>
  </si>
  <si>
    <t>昭和41年</t>
  </si>
  <si>
    <t xml:space="preserve"> 8(8～18)</t>
  </si>
  <si>
    <t xml:space="preserve"> 8(8～16)</t>
  </si>
  <si>
    <t xml:space="preserve"> 8(6～12)</t>
  </si>
  <si>
    <t xml:space="preserve"> 6</t>
  </si>
  <si>
    <t>昭和63年</t>
  </si>
  <si>
    <t>国道上田篠ノ井バイパス</t>
  </si>
  <si>
    <t>国道143号線バイパス</t>
  </si>
  <si>
    <t>一部国道141号線</t>
  </si>
  <si>
    <t>国道18号線</t>
  </si>
  <si>
    <t>一部主要地方道小諸上田線</t>
  </si>
  <si>
    <t>一部国道143号線</t>
  </si>
  <si>
    <t>主要地方道上田丸子線</t>
  </si>
  <si>
    <t>国道141号線</t>
  </si>
  <si>
    <t>一部国道144号線</t>
  </si>
  <si>
    <t>国道143号線</t>
  </si>
  <si>
    <t>一部主要地方道長野上田線</t>
  </si>
  <si>
    <t>上田駅前広場南北連絡通路</t>
  </si>
  <si>
    <t>89　都市計画地域地区</t>
  </si>
  <si>
    <t>指定なし</t>
  </si>
  <si>
    <t>6／10以下</t>
  </si>
  <si>
    <t>8／10以下</t>
  </si>
  <si>
    <t>20／10以下</t>
  </si>
  <si>
    <t>30／10以下</t>
  </si>
  <si>
    <t>40／10以下</t>
  </si>
  <si>
    <t>50／10以下</t>
  </si>
  <si>
    <t>4／10以下</t>
  </si>
  <si>
    <t>5／10以下</t>
  </si>
  <si>
    <t>構成比(％)</t>
  </si>
  <si>
    <t>面積(ha)</t>
  </si>
  <si>
    <t>種　　　類</t>
  </si>
  <si>
    <t>特別用途地区</t>
  </si>
  <si>
    <t>特別業務地区</t>
  </si>
  <si>
    <t>20.4ha</t>
  </si>
  <si>
    <t>区　    分</t>
  </si>
  <si>
    <t>防火地域</t>
  </si>
  <si>
    <t>準防火地域</t>
  </si>
  <si>
    <t>高度利用地区</t>
  </si>
  <si>
    <t>（平成10年3月31日現在）</t>
  </si>
  <si>
    <t>90　公共下水道の概況</t>
  </si>
  <si>
    <t>91　農業集落排水の状況</t>
  </si>
  <si>
    <t>分流式</t>
  </si>
  <si>
    <t>資料　計画管理課</t>
  </si>
  <si>
    <t>単独･合併処理浄化槽人口(人)</t>
  </si>
  <si>
    <t>合併浄化槽設置基数</t>
  </si>
  <si>
    <t>補助事業による合併処理浄化槽人口</t>
  </si>
  <si>
    <t>その他の合併処理浄化槽人口</t>
  </si>
  <si>
    <t>(注)数値においては､減分処理(公共下水道への切替え等)はされていない｡</t>
  </si>
  <si>
    <t>平成10年3月31日現在</t>
  </si>
  <si>
    <t>92　単独･合併処理浄化槽の設置状況</t>
  </si>
  <si>
    <t>平成7年度</t>
  </si>
  <si>
    <t>平成8年度</t>
  </si>
  <si>
    <t>平成9年度</t>
  </si>
  <si>
    <t>34(除去)</t>
  </si>
  <si>
    <t>22(除去)</t>
  </si>
  <si>
    <t>新法</t>
  </si>
  <si>
    <t>計</t>
  </si>
  <si>
    <t>資料：景観建築課</t>
  </si>
  <si>
    <t>平成9年度末現在</t>
  </si>
  <si>
    <t>93　公営住宅建設の状況</t>
  </si>
  <si>
    <t>94　建築確認申請の状況</t>
  </si>
  <si>
    <t>平成7年度</t>
  </si>
  <si>
    <t>平成8年度</t>
  </si>
  <si>
    <t>平成9年度</t>
  </si>
  <si>
    <t>資料　景観建築課</t>
  </si>
  <si>
    <t>うち都市計画公園</t>
  </si>
  <si>
    <t>計画</t>
  </si>
  <si>
    <t>開設</t>
  </si>
  <si>
    <t>96　都市公園の概況</t>
  </si>
  <si>
    <t>（平成10年4月1日現在）</t>
  </si>
  <si>
    <t>（国）</t>
  </si>
  <si>
    <t>（県）</t>
  </si>
  <si>
    <t>住宅地</t>
  </si>
  <si>
    <t>商業地</t>
  </si>
  <si>
    <t>大字上田1823-1</t>
  </si>
  <si>
    <t>宅地見込み</t>
  </si>
  <si>
    <t>中之条575-6</t>
  </si>
  <si>
    <t>準工業地</t>
  </si>
  <si>
    <t>注)国：1㎡当たり公示価格 価格判定基準日毎年1月1日(地価公示)</t>
  </si>
  <si>
    <t>単位:円</t>
  </si>
  <si>
    <t>97　地価額の推移</t>
  </si>
  <si>
    <t>秋和1号線</t>
  </si>
  <si>
    <t>平成10年4月1日現在　単位:延長 ｍ</t>
  </si>
  <si>
    <t>資料　計画管理課　注)市街地面積は､平成7年国勢調査によるＤＩＤ面積とする｡</t>
  </si>
  <si>
    <t>緑が丘3-21-2</t>
  </si>
  <si>
    <t>上田-1</t>
  </si>
  <si>
    <t>大手1-3-11</t>
  </si>
  <si>
    <t>上田-2</t>
  </si>
  <si>
    <t>御所211-6</t>
  </si>
  <si>
    <t>上田-3</t>
  </si>
  <si>
    <t>緑が丘1-6-1</t>
  </si>
  <si>
    <t>上田-4</t>
  </si>
  <si>
    <t>常盤城3-1731-10</t>
  </si>
  <si>
    <t>上田-5</t>
  </si>
  <si>
    <t>秋和575-7</t>
  </si>
  <si>
    <t>上田-6</t>
  </si>
  <si>
    <t>常入1-7-83</t>
  </si>
  <si>
    <t>上田-7</t>
  </si>
  <si>
    <t>上田原827-6</t>
  </si>
  <si>
    <t>上田-8</t>
  </si>
  <si>
    <t>中央1-3-7</t>
  </si>
  <si>
    <t>上田5-1</t>
  </si>
  <si>
    <t>中央6-1-29</t>
  </si>
  <si>
    <t>上田5-2</t>
  </si>
  <si>
    <t>中央西1-15-30</t>
  </si>
  <si>
    <t>上田5-3</t>
  </si>
  <si>
    <t>上田5-4</t>
  </si>
  <si>
    <t>常田2-7-8</t>
  </si>
  <si>
    <t>上田5-5</t>
  </si>
  <si>
    <t>材木町1-12-18</t>
  </si>
  <si>
    <t>諏訪形964-11</t>
  </si>
  <si>
    <t>小島342-17</t>
  </si>
  <si>
    <t>中央西1-5-8</t>
  </si>
  <si>
    <t>上塩尻347-5</t>
  </si>
  <si>
    <t>中之条1032-54</t>
  </si>
  <si>
    <t>中野112-1</t>
  </si>
  <si>
    <t>古里1950-12</t>
  </si>
  <si>
    <t>蒼久保1476-29</t>
  </si>
  <si>
    <t>上田-9</t>
  </si>
  <si>
    <t>築地102-34</t>
  </si>
  <si>
    <t>上田-10</t>
  </si>
  <si>
    <t>富士山3090-1</t>
  </si>
  <si>
    <t>上田-11</t>
  </si>
  <si>
    <t>上田1491-8</t>
  </si>
  <si>
    <t>上田-12</t>
  </si>
  <si>
    <t>上野355-32</t>
  </si>
  <si>
    <t>上田-13</t>
  </si>
  <si>
    <t>蒼久保135-1</t>
  </si>
  <si>
    <t>上田3-1</t>
  </si>
  <si>
    <t>中央3-3-17</t>
  </si>
  <si>
    <t>御所522-イ3</t>
  </si>
  <si>
    <t>古里21-7</t>
  </si>
  <si>
    <t>常田3-15-56</t>
  </si>
  <si>
    <t>上田7-1</t>
  </si>
  <si>
    <t>平成6年</t>
  </si>
  <si>
    <t>平成7年</t>
  </si>
  <si>
    <t>平成8年</t>
  </si>
  <si>
    <t>平成9年</t>
  </si>
  <si>
    <t>平成10年</t>
  </si>
  <si>
    <t>住宅地</t>
  </si>
  <si>
    <t>商業地</t>
  </si>
  <si>
    <t>資料：用地調整(長野県地価調査書)</t>
  </si>
  <si>
    <t>県：1㎡当たり標準価格 価格判定基準日毎年7月1日(地価調査)</t>
  </si>
  <si>
    <t>園数(カ所)</t>
  </si>
  <si>
    <t>面積(ha)</t>
  </si>
  <si>
    <t>現管理戸数</t>
  </si>
  <si>
    <t>市　営　住　宅</t>
  </si>
  <si>
    <t>県　営　住　宅</t>
  </si>
  <si>
    <t>1種</t>
  </si>
  <si>
    <t>2種</t>
  </si>
  <si>
    <t>資料　生活環境課</t>
  </si>
  <si>
    <t>D/A</t>
  </si>
  <si>
    <t>F/A</t>
  </si>
  <si>
    <t>E/C</t>
  </si>
  <si>
    <t>F/D</t>
  </si>
  <si>
    <t>ha</t>
  </si>
  <si>
    <t>ha</t>
  </si>
  <si>
    <t>E/A</t>
  </si>
  <si>
    <t>G/A</t>
  </si>
  <si>
    <t>C/B</t>
  </si>
  <si>
    <t>F/D</t>
  </si>
  <si>
    <t>G/E</t>
  </si>
  <si>
    <t>ha</t>
  </si>
  <si>
    <t>㎡</t>
  </si>
  <si>
    <t>㎥</t>
  </si>
  <si>
    <t>別所温泉浄化ｾﾝﾀｰ</t>
  </si>
  <si>
    <t>決定年月日　平成9年7月10日</t>
  </si>
  <si>
    <t>◎特別用途地区 決定年月日　昭和47年9月18日</t>
  </si>
  <si>
    <t>名称</t>
  </si>
  <si>
    <t>面積</t>
  </si>
  <si>
    <t>◎防火地域  最終決定年月日 平成6年1月1日</t>
  </si>
  <si>
    <t>3.9ha</t>
  </si>
  <si>
    <t>319ha</t>
  </si>
  <si>
    <t>◎高度利用地区  決定年月日 平成9年7月10日</t>
  </si>
  <si>
    <t>区分</t>
  </si>
  <si>
    <t>2.3ha</t>
  </si>
  <si>
    <t xml:space="preserve"> 平成10年4月1日現在    単位:m</t>
  </si>
  <si>
    <t>平成10年4月1日現在</t>
  </si>
  <si>
    <t>上田丸子線</t>
  </si>
  <si>
    <t>長野国道工事事務所上田出張所</t>
  </si>
  <si>
    <t>平成10年4月1日現在　単位:m</t>
  </si>
  <si>
    <t>(合計)</t>
  </si>
  <si>
    <t>(合計)</t>
  </si>
  <si>
    <t>　</t>
  </si>
  <si>
    <t>各年4月1日現在　単位:m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</si>
</sst>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#,##0.0;&quot;△ &quot;#,##0.0"/>
    <numFmt numFmtId="180" formatCode="0.0;&quot;△ &quot;0.0"/>
    <numFmt numFmtId="181" formatCode="0.00;&quot;△ &quot;0.00"/>
    <numFmt numFmtId="182" formatCode="#,##0_ ;[Red]\-#,##0\ "/>
    <numFmt numFmtId="183" formatCode="0.0_);[Red]\(0.0\)"/>
    <numFmt numFmtId="184" formatCode="#,##0.0;[Red]\-#,##0.0"/>
    <numFmt numFmtId="185" formatCode="0_ "/>
    <numFmt numFmtId="186" formatCode="0.0_ "/>
    <numFmt numFmtId="187" formatCode="#,##0.0_ ;[Red]\-#,##0.0\ "/>
    <numFmt numFmtId="188" formatCode="@&quot;以下&quot;"/>
    <numFmt numFmtId="189" formatCode="#,##0;[Red]#,##0"/>
    <numFmt numFmtId="190" formatCode="0_);[Red]\(0\)"/>
    <numFmt numFmtId="191" formatCode="#,##0_);[Red]\(#,##0\)"/>
    <numFmt numFmtId="192" formatCode="#,##0.0_);[Red]\(#,##0.0\)"/>
    <numFmt numFmtId="193" formatCode="0;[Red]0"/>
    <numFmt numFmtId="194" formatCode="#,###"/>
    <numFmt numFmtId="195" formatCode="#,###.0"/>
    <numFmt numFmtId="196" formatCode="0.0;[Red]0.0"/>
    <numFmt numFmtId="197" formatCode="0.000;&quot;△ &quot;0.000"/>
    <numFmt numFmtId="198" formatCode="0_);\(0\)"/>
    <numFmt numFmtId="199" formatCode="0.00_ "/>
    <numFmt numFmtId="200" formatCode="0.0%"/>
    <numFmt numFmtId="201" formatCode="\(#,##0\);\(&quot;△ &quot;#,##0\)"/>
    <numFmt numFmtId="202" formatCode="\(#,##0.0\);\(&quot;△ &quot;#,##0.0\)"/>
    <numFmt numFmtId="203" formatCode="\(#,##0.00\);\(&quot;△ &quot;#,##0.00\)"/>
    <numFmt numFmtId="204" formatCode="#,##0.0"/>
    <numFmt numFmtId="205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>
      <alignment/>
      <protection/>
    </xf>
    <xf numFmtId="0" fontId="41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10" xfId="48" applyNumberFormat="1" applyFont="1" applyBorder="1" applyAlignment="1">
      <alignment/>
    </xf>
    <xf numFmtId="176" fontId="0" fillId="0" borderId="10" xfId="48" applyNumberFormat="1" applyFont="1" applyBorder="1" applyAlignment="1">
      <alignment/>
    </xf>
    <xf numFmtId="38" fontId="0" fillId="0" borderId="10" xfId="48" applyFont="1" applyBorder="1" applyAlignment="1">
      <alignment/>
    </xf>
    <xf numFmtId="184" fontId="0" fillId="0" borderId="10" xfId="48" applyNumberFormat="1" applyFont="1" applyBorder="1" applyAlignment="1">
      <alignment/>
    </xf>
    <xf numFmtId="38" fontId="0" fillId="0" borderId="10" xfId="48" applyFont="1" applyBorder="1" applyAlignment="1">
      <alignment horizontal="center"/>
    </xf>
    <xf numFmtId="0" fontId="6" fillId="0" borderId="0" xfId="60" applyFont="1" applyFill="1">
      <alignment/>
      <protection/>
    </xf>
    <xf numFmtId="0" fontId="6" fillId="0" borderId="0" xfId="60" applyFont="1" applyFill="1" applyAlignment="1" applyProtection="1" quotePrefix="1">
      <alignment horizontal="left"/>
      <protection locked="0"/>
    </xf>
    <xf numFmtId="0" fontId="6" fillId="0" borderId="11" xfId="60" applyFont="1" applyBorder="1" applyAlignment="1">
      <alignment horizontal="center"/>
      <protection/>
    </xf>
    <xf numFmtId="41" fontId="6" fillId="0" borderId="0" xfId="48" applyNumberFormat="1" applyFont="1" applyFill="1" applyBorder="1" applyAlignment="1" applyProtection="1">
      <alignment vertical="center"/>
      <protection locked="0"/>
    </xf>
    <xf numFmtId="41" fontId="6" fillId="0" borderId="12" xfId="48" applyNumberFormat="1" applyFont="1" applyFill="1" applyBorder="1" applyAlignment="1" applyProtection="1">
      <alignment vertical="center"/>
      <protection locked="0"/>
    </xf>
    <xf numFmtId="41" fontId="6" fillId="0" borderId="11" xfId="48" applyNumberFormat="1" applyFont="1" applyFill="1" applyBorder="1" applyAlignment="1" applyProtection="1">
      <alignment vertical="center"/>
      <protection locked="0"/>
    </xf>
    <xf numFmtId="41" fontId="6" fillId="0" borderId="13" xfId="48" applyNumberFormat="1" applyFont="1" applyFill="1" applyBorder="1" applyAlignment="1" applyProtection="1">
      <alignment vertical="center"/>
      <protection locked="0"/>
    </xf>
    <xf numFmtId="0" fontId="6" fillId="0" borderId="14" xfId="60" applyFont="1" applyBorder="1" applyAlignment="1">
      <alignment horizontal="center"/>
      <protection/>
    </xf>
    <xf numFmtId="0" fontId="6" fillId="0" borderId="13" xfId="60" applyFont="1" applyFill="1" applyBorder="1" applyAlignment="1">
      <alignment horizontal="center"/>
      <protection/>
    </xf>
    <xf numFmtId="0" fontId="6" fillId="0" borderId="0" xfId="60" applyFont="1" applyFill="1" applyBorder="1">
      <alignment/>
      <protection/>
    </xf>
    <xf numFmtId="0" fontId="7" fillId="0" borderId="15" xfId="60" applyFont="1" applyFill="1" applyBorder="1" applyAlignment="1" applyProtection="1">
      <alignment vertical="center" wrapText="1"/>
      <protection/>
    </xf>
    <xf numFmtId="182" fontId="6" fillId="0" borderId="16" xfId="60" applyNumberFormat="1" applyFont="1" applyFill="1" applyBorder="1" applyAlignment="1">
      <alignment horizontal="right" vertical="center"/>
      <protection/>
    </xf>
    <xf numFmtId="182" fontId="6" fillId="0" borderId="17" xfId="48" applyNumberFormat="1" applyFont="1" applyFill="1" applyBorder="1" applyAlignment="1" applyProtection="1">
      <alignment horizontal="right" vertical="center" wrapText="1"/>
      <protection locked="0"/>
    </xf>
    <xf numFmtId="182" fontId="6" fillId="0" borderId="18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38" fontId="0" fillId="0" borderId="0" xfId="48" applyFont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00" fontId="0" fillId="0" borderId="24" xfId="48" applyNumberFormat="1" applyFont="1" applyBorder="1" applyAlignment="1">
      <alignment horizontal="right"/>
    </xf>
    <xf numFmtId="0" fontId="0" fillId="0" borderId="26" xfId="0" applyFont="1" applyBorder="1" applyAlignment="1">
      <alignment horizontal="left"/>
    </xf>
    <xf numFmtId="38" fontId="0" fillId="0" borderId="27" xfId="48" applyFont="1" applyBorder="1" applyAlignment="1">
      <alignment horizontal="right"/>
    </xf>
    <xf numFmtId="38" fontId="0" fillId="0" borderId="28" xfId="48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200" fontId="0" fillId="0" borderId="30" xfId="48" applyNumberFormat="1" applyFont="1" applyBorder="1" applyAlignment="1">
      <alignment horizontal="right"/>
    </xf>
    <xf numFmtId="200" fontId="0" fillId="0" borderId="10" xfId="48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31" xfId="60" applyFont="1" applyFill="1" applyBorder="1" applyAlignment="1">
      <alignment wrapText="1"/>
      <protection/>
    </xf>
    <xf numFmtId="0" fontId="6" fillId="0" borderId="27" xfId="60" applyFont="1" applyFill="1" applyBorder="1" applyAlignment="1">
      <alignment wrapText="1"/>
      <protection/>
    </xf>
    <xf numFmtId="0" fontId="0" fillId="0" borderId="23" xfId="0" applyFont="1" applyBorder="1" applyAlignment="1">
      <alignment horizontal="center" wrapText="1"/>
    </xf>
    <xf numFmtId="0" fontId="6" fillId="0" borderId="32" xfId="60" applyFont="1" applyFill="1" applyBorder="1" applyAlignment="1">
      <alignment horizontal="center" vertical="center" wrapText="1"/>
      <protection/>
    </xf>
    <xf numFmtId="0" fontId="6" fillId="0" borderId="33" xfId="60" applyFont="1" applyFill="1" applyBorder="1" applyAlignment="1">
      <alignment horizontal="center" vertical="center" wrapText="1"/>
      <protection/>
    </xf>
    <xf numFmtId="0" fontId="0" fillId="32" borderId="23" xfId="0" applyFont="1" applyFill="1" applyBorder="1" applyAlignment="1">
      <alignment horizontal="center"/>
    </xf>
    <xf numFmtId="1" fontId="8" fillId="0" borderId="33" xfId="60" applyNumberFormat="1" applyFont="1" applyFill="1" applyBorder="1" applyProtection="1">
      <alignment/>
      <protection/>
    </xf>
    <xf numFmtId="1" fontId="8" fillId="0" borderId="0" xfId="60" applyNumberFormat="1" applyFont="1" applyFill="1" applyBorder="1" applyProtection="1">
      <alignment/>
      <protection/>
    </xf>
    <xf numFmtId="2" fontId="8" fillId="0" borderId="0" xfId="60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6" fillId="0" borderId="33" xfId="60" applyFont="1" applyFill="1" applyBorder="1" applyProtection="1">
      <alignment/>
      <protection/>
    </xf>
    <xf numFmtId="0" fontId="6" fillId="0" borderId="0" xfId="60" applyFont="1" applyFill="1" applyBorder="1" applyProtection="1">
      <alignment/>
      <protection/>
    </xf>
    <xf numFmtId="2" fontId="6" fillId="0" borderId="0" xfId="60" applyNumberFormat="1" applyFont="1" applyFill="1" applyBorder="1" applyProtection="1">
      <alignment/>
      <protection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30" xfId="60" applyFont="1" applyFill="1" applyBorder="1">
      <alignment/>
      <protection/>
    </xf>
    <xf numFmtId="0" fontId="6" fillId="0" borderId="10" xfId="60" applyFont="1" applyFill="1" applyBorder="1">
      <alignment/>
      <protection/>
    </xf>
    <xf numFmtId="2" fontId="6" fillId="0" borderId="10" xfId="60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176" fontId="0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 horizontal="right"/>
    </xf>
    <xf numFmtId="0" fontId="0" fillId="32" borderId="29" xfId="0" applyFont="1" applyFill="1" applyBorder="1" applyAlignment="1">
      <alignment horizontal="center" wrapText="1"/>
    </xf>
    <xf numFmtId="176" fontId="0" fillId="32" borderId="10" xfId="48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176" fontId="0" fillId="33" borderId="0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Alignment="1">
      <alignment horizontal="right"/>
    </xf>
    <xf numFmtId="0" fontId="0" fillId="32" borderId="29" xfId="0" applyFont="1" applyFill="1" applyBorder="1" applyAlignment="1">
      <alignment horizontal="center"/>
    </xf>
    <xf numFmtId="176" fontId="0" fillId="32" borderId="30" xfId="0" applyNumberFormat="1" applyFont="1" applyFill="1" applyBorder="1" applyAlignment="1">
      <alignment/>
    </xf>
    <xf numFmtId="176" fontId="0" fillId="32" borderId="10" xfId="48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/>
    </xf>
    <xf numFmtId="38" fontId="0" fillId="0" borderId="0" xfId="48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0" fontId="0" fillId="32" borderId="29" xfId="0" applyFont="1" applyFill="1" applyBorder="1" applyAlignment="1">
      <alignment horizontal="left"/>
    </xf>
    <xf numFmtId="178" fontId="0" fillId="32" borderId="10" xfId="0" applyNumberFormat="1" applyFont="1" applyFill="1" applyBorder="1" applyAlignment="1">
      <alignment horizontal="right"/>
    </xf>
    <xf numFmtId="181" fontId="0" fillId="32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8" fontId="0" fillId="0" borderId="0" xfId="48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2" fillId="0" borderId="0" xfId="60" applyFont="1" applyFill="1">
      <alignment/>
      <protection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wrapText="1"/>
    </xf>
    <xf numFmtId="58" fontId="0" fillId="0" borderId="31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8" fontId="0" fillId="0" borderId="24" xfId="48" applyNumberFormat="1" applyFont="1" applyBorder="1" applyAlignment="1">
      <alignment/>
    </xf>
    <xf numFmtId="38" fontId="0" fillId="0" borderId="24" xfId="48" applyFont="1" applyBorder="1" applyAlignment="1">
      <alignment/>
    </xf>
    <xf numFmtId="0" fontId="0" fillId="0" borderId="24" xfId="0" applyFont="1" applyBorder="1" applyAlignment="1">
      <alignment/>
    </xf>
    <xf numFmtId="184" fontId="0" fillId="0" borderId="24" xfId="48" applyNumberFormat="1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58" fontId="0" fillId="0" borderId="3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84" fontId="0" fillId="0" borderId="10" xfId="48" applyNumberFormat="1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91" fontId="0" fillId="0" borderId="10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center" wrapText="1"/>
    </xf>
    <xf numFmtId="58" fontId="0" fillId="0" borderId="3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vertical="top"/>
    </xf>
    <xf numFmtId="186" fontId="0" fillId="0" borderId="33" xfId="0" applyNumberFormat="1" applyFont="1" applyBorder="1" applyAlignment="1">
      <alignment horizontal="right" vertical="top"/>
    </xf>
    <xf numFmtId="188" fontId="0" fillId="0" borderId="0" xfId="0" applyNumberFormat="1" applyFont="1" applyBorder="1" applyAlignment="1">
      <alignment horizontal="center"/>
    </xf>
    <xf numFmtId="188" fontId="0" fillId="0" borderId="0" xfId="42" applyNumberFormat="1" applyFont="1" applyBorder="1" applyAlignment="1">
      <alignment horizontal="center"/>
    </xf>
    <xf numFmtId="9" fontId="0" fillId="0" borderId="0" xfId="42" applyFont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77" fontId="0" fillId="33" borderId="0" xfId="48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86" fontId="0" fillId="0" borderId="3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7" fontId="0" fillId="0" borderId="0" xfId="48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196" fontId="0" fillId="0" borderId="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96" fontId="0" fillId="0" borderId="0" xfId="0" applyNumberFormat="1" applyFont="1" applyAlignment="1">
      <alignment horizontal="right"/>
    </xf>
    <xf numFmtId="0" fontId="0" fillId="0" borderId="23" xfId="0" applyFont="1" applyBorder="1" applyAlignment="1">
      <alignment horizontal="left" vertical="center"/>
    </xf>
    <xf numFmtId="0" fontId="0" fillId="32" borderId="29" xfId="0" applyFont="1" applyFill="1" applyBorder="1" applyAlignment="1">
      <alignment/>
    </xf>
    <xf numFmtId="186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/>
    </xf>
    <xf numFmtId="196" fontId="0" fillId="32" borderId="10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198" fontId="0" fillId="0" borderId="0" xfId="0" applyNumberFormat="1" applyFont="1" applyAlignment="1">
      <alignment horizontal="center"/>
    </xf>
    <xf numFmtId="176" fontId="0" fillId="0" borderId="0" xfId="48" applyNumberFormat="1" applyFont="1" applyAlignment="1">
      <alignment horizontal="center"/>
    </xf>
    <xf numFmtId="178" fontId="0" fillId="0" borderId="0" xfId="0" applyNumberFormat="1" applyFont="1" applyAlignment="1">
      <alignment horizontal="left" indent="1"/>
    </xf>
    <xf numFmtId="38" fontId="0" fillId="0" borderId="0" xfId="48" applyFont="1" applyAlignment="1">
      <alignment horizontal="center"/>
    </xf>
    <xf numFmtId="0" fontId="0" fillId="0" borderId="29" xfId="0" applyFont="1" applyBorder="1" applyAlignment="1">
      <alignment/>
    </xf>
    <xf numFmtId="176" fontId="0" fillId="0" borderId="30" xfId="48" applyNumberFormat="1" applyFont="1" applyBorder="1" applyAlignment="1">
      <alignment horizontal="right"/>
    </xf>
    <xf numFmtId="19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left" indent="1"/>
    </xf>
    <xf numFmtId="176" fontId="0" fillId="0" borderId="0" xfId="48" applyNumberFormat="1" applyFont="1" applyBorder="1" applyAlignment="1">
      <alignment horizontal="right"/>
    </xf>
    <xf numFmtId="184" fontId="0" fillId="0" borderId="0" xfId="48" applyNumberFormat="1" applyFont="1" applyAlignment="1">
      <alignment/>
    </xf>
    <xf numFmtId="184" fontId="0" fillId="0" borderId="33" xfId="48" applyNumberFormat="1" applyFont="1" applyBorder="1" applyAlignment="1">
      <alignment/>
    </xf>
    <xf numFmtId="0" fontId="0" fillId="32" borderId="23" xfId="0" applyFont="1" applyFill="1" applyBorder="1" applyAlignment="1">
      <alignment horizontal="center"/>
    </xf>
    <xf numFmtId="184" fontId="0" fillId="32" borderId="0" xfId="48" applyNumberFormat="1" applyFont="1" applyFill="1" applyAlignment="1">
      <alignment/>
    </xf>
    <xf numFmtId="38" fontId="0" fillId="32" borderId="0" xfId="0" applyNumberFormat="1" applyFont="1" applyFill="1" applyAlignment="1">
      <alignment/>
    </xf>
    <xf numFmtId="38" fontId="0" fillId="0" borderId="0" xfId="48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48" applyNumberFormat="1" applyFont="1" applyAlignment="1">
      <alignment/>
    </xf>
    <xf numFmtId="184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0" fontId="0" fillId="0" borderId="29" xfId="0" applyFont="1" applyBorder="1" applyAlignment="1">
      <alignment horizontal="center"/>
    </xf>
    <xf numFmtId="184" fontId="0" fillId="0" borderId="30" xfId="48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184" fontId="0" fillId="0" borderId="10" xfId="48" applyNumberFormat="1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34" xfId="48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38" fontId="0" fillId="0" borderId="32" xfId="48" applyNumberFormat="1" applyFont="1" applyBorder="1" applyAlignment="1">
      <alignment horizontal="right"/>
    </xf>
    <xf numFmtId="38" fontId="0" fillId="0" borderId="33" xfId="48" applyNumberFormat="1" applyFont="1" applyBorder="1" applyAlignment="1">
      <alignment/>
    </xf>
    <xf numFmtId="0" fontId="0" fillId="32" borderId="10" xfId="0" applyFont="1" applyFill="1" applyBorder="1" applyAlignment="1">
      <alignment horizontal="center"/>
    </xf>
    <xf numFmtId="38" fontId="0" fillId="32" borderId="38" xfId="48" applyNumberFormat="1" applyFont="1" applyFill="1" applyBorder="1" applyAlignment="1">
      <alignment horizontal="right"/>
    </xf>
    <xf numFmtId="38" fontId="0" fillId="32" borderId="30" xfId="48" applyNumberFormat="1" applyFont="1" applyFill="1" applyBorder="1" applyAlignment="1">
      <alignment/>
    </xf>
    <xf numFmtId="184" fontId="0" fillId="0" borderId="34" xfId="48" applyNumberFormat="1" applyFont="1" applyBorder="1" applyAlignment="1">
      <alignment vertical="center"/>
    </xf>
    <xf numFmtId="184" fontId="0" fillId="0" borderId="32" xfId="48" applyNumberFormat="1" applyFont="1" applyBorder="1" applyAlignment="1">
      <alignment horizontal="right"/>
    </xf>
    <xf numFmtId="184" fontId="0" fillId="0" borderId="33" xfId="48" applyNumberFormat="1" applyFont="1" applyBorder="1" applyAlignment="1">
      <alignment horizontal="right"/>
    </xf>
    <xf numFmtId="184" fontId="0" fillId="32" borderId="38" xfId="48" applyNumberFormat="1" applyFont="1" applyFill="1" applyBorder="1" applyAlignment="1">
      <alignment horizontal="right"/>
    </xf>
    <xf numFmtId="184" fontId="0" fillId="32" borderId="30" xfId="48" applyNumberFormat="1" applyFont="1" applyFill="1" applyBorder="1" applyAlignment="1">
      <alignment/>
    </xf>
    <xf numFmtId="184" fontId="0" fillId="32" borderId="30" xfId="48" applyNumberFormat="1" applyFont="1" applyFill="1" applyBorder="1" applyAlignment="1">
      <alignment horizontal="right"/>
    </xf>
    <xf numFmtId="176" fontId="0" fillId="32" borderId="30" xfId="48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12" xfId="60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6" fillId="0" borderId="11" xfId="60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6" fillId="0" borderId="12" xfId="60" applyFont="1" applyBorder="1" applyAlignment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182" fontId="6" fillId="0" borderId="27" xfId="48" applyNumberFormat="1" applyFont="1" applyFill="1" applyBorder="1" applyAlignment="1" applyProtection="1">
      <alignment horizontal="center" vertical="center" wrapText="1"/>
      <protection locked="0"/>
    </xf>
    <xf numFmtId="182" fontId="6" fillId="0" borderId="28" xfId="48" applyNumberFormat="1" applyFont="1" applyFill="1" applyBorder="1" applyAlignment="1" applyProtection="1">
      <alignment horizontal="center" vertical="center" wrapText="1"/>
      <protection locked="0"/>
    </xf>
    <xf numFmtId="182" fontId="6" fillId="0" borderId="30" xfId="48" applyNumberFormat="1" applyFont="1" applyFill="1" applyBorder="1" applyAlignment="1" applyProtection="1">
      <alignment horizontal="center" vertical="center" wrapText="1"/>
      <protection locked="0"/>
    </xf>
    <xf numFmtId="182" fontId="6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49" xfId="60" applyFont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4" xfId="60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184" fontId="0" fillId="0" borderId="0" xfId="48" applyNumberFormat="1" applyFont="1" applyAlignment="1">
      <alignment vertical="center"/>
    </xf>
    <xf numFmtId="184" fontId="0" fillId="0" borderId="0" xfId="48" applyNumberFormat="1" applyFont="1" applyAlignment="1">
      <alignment horizontal="right" vertical="center"/>
    </xf>
    <xf numFmtId="184" fontId="0" fillId="0" borderId="33" xfId="48" applyNumberFormat="1" applyFont="1" applyBorder="1" applyAlignment="1">
      <alignment vertical="center"/>
    </xf>
    <xf numFmtId="184" fontId="0" fillId="0" borderId="0" xfId="48" applyNumberFormat="1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184" fontId="0" fillId="0" borderId="30" xfId="48" applyNumberFormat="1" applyFont="1" applyBorder="1" applyAlignment="1">
      <alignment vertical="center"/>
    </xf>
    <xf numFmtId="184" fontId="0" fillId="0" borderId="10" xfId="48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8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0 8建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pane xSplit="2" ySplit="5" topLeftCell="C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21" bestFit="1" customWidth="1"/>
    <col min="2" max="2" width="9.875" style="21" customWidth="1"/>
    <col min="3" max="8" width="15.125" style="21" customWidth="1"/>
    <col min="9" max="16384" width="9.00390625" style="21" customWidth="1"/>
  </cols>
  <sheetData>
    <row r="1" ht="17.25">
      <c r="C1" s="1" t="s">
        <v>128</v>
      </c>
    </row>
    <row r="2" ht="17.25">
      <c r="C2" s="1"/>
    </row>
    <row r="3" spans="1:6" ht="14.25" thickBot="1">
      <c r="A3" s="21" t="s">
        <v>438</v>
      </c>
      <c r="F3" s="21" t="s">
        <v>439</v>
      </c>
    </row>
    <row r="4" spans="2:8" ht="13.5">
      <c r="B4" s="216" t="s">
        <v>104</v>
      </c>
      <c r="C4" s="222" t="s">
        <v>85</v>
      </c>
      <c r="D4" s="220" t="s">
        <v>0</v>
      </c>
      <c r="E4" s="221"/>
      <c r="F4" s="220" t="s">
        <v>3</v>
      </c>
      <c r="G4" s="221"/>
      <c r="H4" s="218" t="s">
        <v>4</v>
      </c>
    </row>
    <row r="5" spans="2:8" ht="13.5">
      <c r="B5" s="217"/>
      <c r="C5" s="223"/>
      <c r="D5" s="69" t="s">
        <v>86</v>
      </c>
      <c r="E5" s="70" t="s">
        <v>2</v>
      </c>
      <c r="F5" s="70" t="s">
        <v>86</v>
      </c>
      <c r="G5" s="70" t="s">
        <v>2</v>
      </c>
      <c r="H5" s="219"/>
    </row>
    <row r="6" spans="2:8" ht="13.5">
      <c r="B6" s="86" t="s">
        <v>130</v>
      </c>
      <c r="C6" s="88">
        <v>1036091</v>
      </c>
      <c r="D6" s="88">
        <v>910492</v>
      </c>
      <c r="E6" s="88">
        <v>720671</v>
      </c>
      <c r="F6" s="88">
        <v>90160</v>
      </c>
      <c r="G6" s="88">
        <v>84982</v>
      </c>
      <c r="H6" s="88">
        <v>35439</v>
      </c>
    </row>
    <row r="7" spans="2:8" ht="13.5">
      <c r="B7" s="86" t="s">
        <v>131</v>
      </c>
      <c r="C7" s="88">
        <v>1041893</v>
      </c>
      <c r="D7" s="88">
        <v>916378</v>
      </c>
      <c r="E7" s="88">
        <v>732875</v>
      </c>
      <c r="F7" s="88">
        <v>90086</v>
      </c>
      <c r="G7" s="88">
        <v>84954</v>
      </c>
      <c r="H7" s="88">
        <v>35429</v>
      </c>
    </row>
    <row r="8" spans="2:8" ht="13.5">
      <c r="B8" s="86" t="s">
        <v>132</v>
      </c>
      <c r="C8" s="88">
        <v>1044955</v>
      </c>
      <c r="D8" s="88">
        <v>919445</v>
      </c>
      <c r="E8" s="88">
        <v>738286</v>
      </c>
      <c r="F8" s="88">
        <v>90081</v>
      </c>
      <c r="G8" s="88">
        <v>84949</v>
      </c>
      <c r="H8" s="88">
        <v>35429</v>
      </c>
    </row>
    <row r="9" spans="2:8" ht="13.5">
      <c r="B9" s="86" t="s">
        <v>133</v>
      </c>
      <c r="C9" s="88">
        <v>1050656.8</v>
      </c>
      <c r="D9" s="88">
        <v>925021</v>
      </c>
      <c r="E9" s="88">
        <v>745160</v>
      </c>
      <c r="F9" s="88">
        <v>89957.8</v>
      </c>
      <c r="G9" s="88">
        <v>84826</v>
      </c>
      <c r="H9" s="88">
        <v>35678</v>
      </c>
    </row>
    <row r="10" spans="2:8" ht="14.25" thickBot="1">
      <c r="B10" s="90" t="s">
        <v>134</v>
      </c>
      <c r="C10" s="214">
        <v>1052295</v>
      </c>
      <c r="D10" s="92">
        <v>926231</v>
      </c>
      <c r="E10" s="92">
        <v>753767</v>
      </c>
      <c r="F10" s="92">
        <v>90403</v>
      </c>
      <c r="G10" s="92">
        <v>85313</v>
      </c>
      <c r="H10" s="92">
        <v>35661</v>
      </c>
    </row>
    <row r="11" spans="2:8" s="79" customFormat="1" ht="13.5">
      <c r="B11" s="215" t="s">
        <v>129</v>
      </c>
      <c r="C11" s="81"/>
      <c r="D11" s="81"/>
      <c r="E11" s="81"/>
      <c r="F11" s="81"/>
      <c r="G11" s="81"/>
      <c r="H11" s="81"/>
    </row>
    <row r="12" ht="13.5">
      <c r="C12" s="23"/>
    </row>
  </sheetData>
  <sheetProtection/>
  <mergeCells count="5">
    <mergeCell ref="B4:B5"/>
    <mergeCell ref="H4:H5"/>
    <mergeCell ref="F4:G4"/>
    <mergeCell ref="D4:E4"/>
    <mergeCell ref="C4:C5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&amp;C&amp;F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pane xSplit="2" ySplit="5" topLeftCell="C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43" bestFit="1" customWidth="1"/>
    <col min="2" max="2" width="10.00390625" style="43" customWidth="1"/>
    <col min="3" max="3" width="9.25390625" style="43" customWidth="1"/>
    <col min="4" max="4" width="9.25390625" style="43" bestFit="1" customWidth="1"/>
    <col min="5" max="5" width="9.625" style="43" bestFit="1" customWidth="1"/>
    <col min="6" max="6" width="11.875" style="43" customWidth="1"/>
    <col min="7" max="7" width="10.625" style="43" bestFit="1" customWidth="1"/>
    <col min="8" max="8" width="9.25390625" style="43" bestFit="1" customWidth="1"/>
    <col min="9" max="9" width="9.625" style="43" bestFit="1" customWidth="1"/>
    <col min="10" max="16384" width="9.00390625" style="43" customWidth="1"/>
  </cols>
  <sheetData>
    <row r="1" spans="1:3" s="21" customFormat="1" ht="17.25">
      <c r="A1" s="21" t="s">
        <v>9</v>
      </c>
      <c r="C1" s="1" t="s">
        <v>314</v>
      </c>
    </row>
    <row r="2" s="21" customFormat="1" ht="14.25" thickBot="1"/>
    <row r="3" spans="2:9" s="21" customFormat="1" ht="13.5">
      <c r="B3" s="216" t="s">
        <v>104</v>
      </c>
      <c r="C3" s="234" t="s">
        <v>21</v>
      </c>
      <c r="D3" s="234"/>
      <c r="E3" s="234"/>
      <c r="F3" s="234"/>
      <c r="G3" s="234" t="s">
        <v>35</v>
      </c>
      <c r="H3" s="234"/>
      <c r="I3" s="220"/>
    </row>
    <row r="4" spans="2:9" s="21" customFormat="1" ht="13.5">
      <c r="B4" s="217"/>
      <c r="C4" s="69" t="s">
        <v>22</v>
      </c>
      <c r="D4" s="69" t="s">
        <v>23</v>
      </c>
      <c r="E4" s="69" t="s">
        <v>24</v>
      </c>
      <c r="F4" s="69" t="s">
        <v>25</v>
      </c>
      <c r="G4" s="69" t="s">
        <v>22</v>
      </c>
      <c r="H4" s="69" t="s">
        <v>23</v>
      </c>
      <c r="I4" s="70" t="s">
        <v>24</v>
      </c>
    </row>
    <row r="5" spans="2:9" s="21" customFormat="1" ht="13.5">
      <c r="B5" s="97"/>
      <c r="C5" s="98"/>
      <c r="D5" s="99" t="s">
        <v>69</v>
      </c>
      <c r="E5" s="98"/>
      <c r="F5" s="98"/>
      <c r="G5" s="98"/>
      <c r="H5" s="99" t="s">
        <v>69</v>
      </c>
      <c r="I5" s="98"/>
    </row>
    <row r="6" spans="2:9" s="21" customFormat="1" ht="13.5">
      <c r="B6" s="28" t="s">
        <v>96</v>
      </c>
      <c r="C6" s="100" t="s">
        <v>36</v>
      </c>
      <c r="D6" s="100" t="s">
        <v>36</v>
      </c>
      <c r="E6" s="101" t="s">
        <v>36</v>
      </c>
      <c r="F6" s="100" t="s">
        <v>308</v>
      </c>
      <c r="G6" s="100" t="s">
        <v>36</v>
      </c>
      <c r="H6" s="100" t="s">
        <v>36</v>
      </c>
      <c r="I6" s="101" t="s">
        <v>36</v>
      </c>
    </row>
    <row r="7" spans="2:9" s="21" customFormat="1" ht="13.5">
      <c r="B7" s="28" t="s">
        <v>102</v>
      </c>
      <c r="C7" s="100" t="s">
        <v>36</v>
      </c>
      <c r="D7" s="100" t="s">
        <v>36</v>
      </c>
      <c r="E7" s="101" t="s">
        <v>36</v>
      </c>
      <c r="F7" s="100" t="s">
        <v>36</v>
      </c>
      <c r="G7" s="100" t="s">
        <v>36</v>
      </c>
      <c r="H7" s="100" t="s">
        <v>36</v>
      </c>
      <c r="I7" s="101" t="s">
        <v>36</v>
      </c>
    </row>
    <row r="8" spans="2:9" s="21" customFormat="1" ht="13.5">
      <c r="B8" s="28" t="s">
        <v>305</v>
      </c>
      <c r="C8" s="100">
        <v>24</v>
      </c>
      <c r="D8" s="100">
        <v>176</v>
      </c>
      <c r="E8" s="101">
        <v>1.58</v>
      </c>
      <c r="F8" s="100" t="s">
        <v>309</v>
      </c>
      <c r="G8" s="100" t="s">
        <v>36</v>
      </c>
      <c r="H8" s="100" t="s">
        <v>36</v>
      </c>
      <c r="I8" s="101" t="s">
        <v>36</v>
      </c>
    </row>
    <row r="9" spans="2:9" s="21" customFormat="1" ht="13.5">
      <c r="B9" s="28" t="s">
        <v>306</v>
      </c>
      <c r="C9" s="100" t="s">
        <v>36</v>
      </c>
      <c r="D9" s="100">
        <v>178</v>
      </c>
      <c r="E9" s="101">
        <v>1.97</v>
      </c>
      <c r="F9" s="100" t="s">
        <v>36</v>
      </c>
      <c r="G9" s="100" t="s">
        <v>36</v>
      </c>
      <c r="H9" s="100" t="s">
        <v>36</v>
      </c>
      <c r="I9" s="101" t="s">
        <v>36</v>
      </c>
    </row>
    <row r="10" spans="2:9" s="21" customFormat="1" ht="14.25" thickBot="1">
      <c r="B10" s="102" t="s">
        <v>307</v>
      </c>
      <c r="C10" s="103">
        <v>40</v>
      </c>
      <c r="D10" s="103">
        <v>87</v>
      </c>
      <c r="E10" s="103">
        <v>2.4</v>
      </c>
      <c r="F10" s="103" t="s">
        <v>36</v>
      </c>
      <c r="G10" s="103" t="s">
        <v>36</v>
      </c>
      <c r="H10" s="103" t="s">
        <v>36</v>
      </c>
      <c r="I10" s="104" t="s">
        <v>36</v>
      </c>
    </row>
    <row r="11" spans="2:9" s="21" customFormat="1" ht="14.25" thickBot="1">
      <c r="B11" s="105"/>
      <c r="C11" s="106"/>
      <c r="D11" s="107"/>
      <c r="E11" s="107"/>
      <c r="F11" s="107"/>
      <c r="G11" s="106"/>
      <c r="H11" s="107"/>
      <c r="I11" s="107"/>
    </row>
    <row r="12" spans="1:9" ht="13.5">
      <c r="A12" s="21"/>
      <c r="B12" s="265" t="s">
        <v>400</v>
      </c>
      <c r="C12" s="267" t="s">
        <v>401</v>
      </c>
      <c r="D12" s="268"/>
      <c r="E12" s="268"/>
      <c r="F12" s="269"/>
      <c r="G12" s="270" t="s">
        <v>402</v>
      </c>
      <c r="H12" s="271"/>
      <c r="I12" s="272"/>
    </row>
    <row r="13" spans="2:9" ht="13.5">
      <c r="B13" s="266"/>
      <c r="C13" s="14" t="s">
        <v>403</v>
      </c>
      <c r="D13" s="9" t="s">
        <v>404</v>
      </c>
      <c r="E13" s="9" t="s">
        <v>310</v>
      </c>
      <c r="F13" s="15" t="s">
        <v>311</v>
      </c>
      <c r="G13" s="261">
        <v>1489</v>
      </c>
      <c r="H13" s="262"/>
      <c r="I13" s="262"/>
    </row>
    <row r="14" spans="2:9" ht="30" customHeight="1" thickBot="1">
      <c r="B14" s="17" t="s">
        <v>313</v>
      </c>
      <c r="C14" s="18">
        <v>617</v>
      </c>
      <c r="D14" s="19">
        <v>872</v>
      </c>
      <c r="E14" s="19">
        <v>40</v>
      </c>
      <c r="F14" s="20">
        <f>SUM(C14:E14)</f>
        <v>1529</v>
      </c>
      <c r="G14" s="263"/>
      <c r="H14" s="264"/>
      <c r="I14" s="264"/>
    </row>
    <row r="15" spans="3:10" ht="13.5">
      <c r="C15" s="7"/>
      <c r="D15" s="7"/>
      <c r="E15" s="7"/>
      <c r="F15" s="7"/>
      <c r="G15" s="7"/>
      <c r="H15" s="7"/>
      <c r="I15" s="7"/>
      <c r="J15" s="7"/>
    </row>
    <row r="16" ht="13.5">
      <c r="C16" s="16" t="s">
        <v>312</v>
      </c>
    </row>
  </sheetData>
  <sheetProtection/>
  <mergeCells count="7">
    <mergeCell ref="G13:I14"/>
    <mergeCell ref="B12:B13"/>
    <mergeCell ref="C3:F3"/>
    <mergeCell ref="G3:I3"/>
    <mergeCell ref="B3:B4"/>
    <mergeCell ref="C12:F12"/>
    <mergeCell ref="G12:I1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pane xSplit="2" ySplit="3" topLeftCell="C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21" bestFit="1" customWidth="1"/>
    <col min="2" max="2" width="11.125" style="21" customWidth="1"/>
    <col min="3" max="4" width="5.875" style="21" customWidth="1"/>
    <col min="5" max="8" width="5.25390625" style="21" customWidth="1"/>
    <col min="9" max="9" width="9.00390625" style="21" customWidth="1"/>
    <col min="10" max="11" width="7.125" style="21" customWidth="1"/>
    <col min="12" max="12" width="7.00390625" style="21" customWidth="1"/>
    <col min="13" max="16384" width="9.00390625" style="21" customWidth="1"/>
  </cols>
  <sheetData>
    <row r="1" spans="1:3" ht="17.25">
      <c r="A1" s="21" t="s">
        <v>9</v>
      </c>
      <c r="C1" s="1" t="s">
        <v>315</v>
      </c>
    </row>
    <row r="2" ht="14.25" thickBot="1"/>
    <row r="3" spans="2:12" ht="13.5">
      <c r="B3" s="84" t="s">
        <v>104</v>
      </c>
      <c r="C3" s="85" t="s">
        <v>7</v>
      </c>
      <c r="D3" s="85" t="s">
        <v>26</v>
      </c>
      <c r="E3" s="85" t="s">
        <v>27</v>
      </c>
      <c r="F3" s="85" t="s">
        <v>28</v>
      </c>
      <c r="G3" s="85" t="s">
        <v>29</v>
      </c>
      <c r="H3" s="85" t="s">
        <v>31</v>
      </c>
      <c r="I3" s="85" t="s">
        <v>32</v>
      </c>
      <c r="J3" s="85" t="s">
        <v>30</v>
      </c>
      <c r="K3" s="67" t="s">
        <v>70</v>
      </c>
      <c r="L3" s="67" t="s">
        <v>12</v>
      </c>
    </row>
    <row r="4" spans="2:12" ht="13.5">
      <c r="B4" s="86" t="s">
        <v>101</v>
      </c>
      <c r="C4" s="87">
        <v>1783</v>
      </c>
      <c r="D4" s="88">
        <v>1237</v>
      </c>
      <c r="E4" s="88">
        <v>474</v>
      </c>
      <c r="F4" s="88">
        <v>6</v>
      </c>
      <c r="G4" s="89" t="s">
        <v>36</v>
      </c>
      <c r="H4" s="89" t="s">
        <v>36</v>
      </c>
      <c r="I4" s="89">
        <v>1</v>
      </c>
      <c r="J4" s="88">
        <v>44</v>
      </c>
      <c r="K4" s="88">
        <v>21</v>
      </c>
      <c r="L4" s="89" t="s">
        <v>36</v>
      </c>
    </row>
    <row r="5" spans="2:12" ht="13.5">
      <c r="B5" s="86" t="s">
        <v>125</v>
      </c>
      <c r="C5" s="87">
        <v>1791</v>
      </c>
      <c r="D5" s="88">
        <v>1186</v>
      </c>
      <c r="E5" s="88">
        <v>507</v>
      </c>
      <c r="F5" s="88">
        <v>9</v>
      </c>
      <c r="G5" s="89">
        <v>4</v>
      </c>
      <c r="H5" s="89" t="s">
        <v>36</v>
      </c>
      <c r="I5" s="89">
        <v>3</v>
      </c>
      <c r="J5" s="88">
        <v>57</v>
      </c>
      <c r="K5" s="88">
        <v>25</v>
      </c>
      <c r="L5" s="89" t="s">
        <v>36</v>
      </c>
    </row>
    <row r="6" spans="2:12" ht="13.5">
      <c r="B6" s="86" t="s">
        <v>316</v>
      </c>
      <c r="C6" s="87">
        <v>1661</v>
      </c>
      <c r="D6" s="88">
        <v>1110</v>
      </c>
      <c r="E6" s="88">
        <v>491</v>
      </c>
      <c r="F6" s="88">
        <v>1</v>
      </c>
      <c r="G6" s="89">
        <v>1</v>
      </c>
      <c r="H6" s="89">
        <v>1</v>
      </c>
      <c r="I6" s="89">
        <v>3</v>
      </c>
      <c r="J6" s="88">
        <v>36</v>
      </c>
      <c r="K6" s="88">
        <v>18</v>
      </c>
      <c r="L6" s="89" t="s">
        <v>36</v>
      </c>
    </row>
    <row r="7" spans="2:12" ht="13.5">
      <c r="B7" s="86" t="s">
        <v>317</v>
      </c>
      <c r="C7" s="87">
        <v>1848</v>
      </c>
      <c r="D7" s="88">
        <v>1234</v>
      </c>
      <c r="E7" s="88">
        <v>514</v>
      </c>
      <c r="F7" s="88">
        <v>3</v>
      </c>
      <c r="G7" s="89" t="s">
        <v>36</v>
      </c>
      <c r="H7" s="89" t="s">
        <v>36</v>
      </c>
      <c r="I7" s="89">
        <v>4</v>
      </c>
      <c r="J7" s="88">
        <v>42</v>
      </c>
      <c r="K7" s="88">
        <v>51</v>
      </c>
      <c r="L7" s="89" t="s">
        <v>36</v>
      </c>
    </row>
    <row r="8" spans="2:12" ht="14.25" thickBot="1">
      <c r="B8" s="90" t="s">
        <v>318</v>
      </c>
      <c r="C8" s="91">
        <v>1343</v>
      </c>
      <c r="D8" s="92">
        <v>884</v>
      </c>
      <c r="E8" s="92">
        <v>364</v>
      </c>
      <c r="F8" s="78" t="s">
        <v>36</v>
      </c>
      <c r="G8" s="78">
        <v>2</v>
      </c>
      <c r="H8" s="78">
        <v>1</v>
      </c>
      <c r="I8" s="78">
        <v>1</v>
      </c>
      <c r="J8" s="92">
        <v>49</v>
      </c>
      <c r="K8" s="92">
        <v>42</v>
      </c>
      <c r="L8" s="78" t="s">
        <v>36</v>
      </c>
    </row>
    <row r="9" spans="2:12" ht="13.5">
      <c r="B9" s="80"/>
      <c r="C9" s="93"/>
      <c r="D9" s="81"/>
      <c r="E9" s="81"/>
      <c r="F9" s="81"/>
      <c r="G9" s="81"/>
      <c r="H9" s="81"/>
      <c r="I9" s="81"/>
      <c r="J9" s="81"/>
      <c r="K9" s="81"/>
      <c r="L9" s="81"/>
    </row>
    <row r="10" ht="13.5">
      <c r="C10" s="23" t="s">
        <v>319</v>
      </c>
    </row>
    <row r="13" spans="10:11" ht="13.5">
      <c r="J13" s="94"/>
      <c r="K13" s="94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pane xSplit="2" ySplit="5" topLeftCell="C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21" bestFit="1" customWidth="1"/>
    <col min="2" max="2" width="11.125" style="21" bestFit="1" customWidth="1"/>
    <col min="3" max="3" width="9.50390625" style="21" customWidth="1"/>
    <col min="4" max="4" width="11.00390625" style="21" bestFit="1" customWidth="1"/>
    <col min="5" max="5" width="11.00390625" style="21" customWidth="1"/>
    <col min="6" max="6" width="10.00390625" style="21" customWidth="1"/>
    <col min="7" max="7" width="11.00390625" style="21" customWidth="1"/>
    <col min="8" max="16384" width="9.00390625" style="21" customWidth="1"/>
  </cols>
  <sheetData>
    <row r="1" spans="1:3" ht="17.25">
      <c r="A1" s="43" t="s">
        <v>9</v>
      </c>
      <c r="B1" s="43"/>
      <c r="C1" s="1" t="s">
        <v>126</v>
      </c>
    </row>
    <row r="2" ht="14.25" thickBot="1"/>
    <row r="3" spans="2:7" ht="13.5">
      <c r="B3" s="228" t="s">
        <v>104</v>
      </c>
      <c r="C3" s="220" t="s">
        <v>33</v>
      </c>
      <c r="D3" s="221"/>
      <c r="E3" s="221"/>
      <c r="F3" s="221"/>
      <c r="G3" s="221"/>
    </row>
    <row r="4" spans="2:7" ht="13.5" customHeight="1">
      <c r="B4" s="229"/>
      <c r="C4" s="69" t="s">
        <v>7</v>
      </c>
      <c r="D4" s="69" t="s">
        <v>58</v>
      </c>
      <c r="E4" s="69" t="s">
        <v>99</v>
      </c>
      <c r="F4" s="69" t="s">
        <v>100</v>
      </c>
      <c r="G4" s="70" t="s">
        <v>59</v>
      </c>
    </row>
    <row r="5" spans="2:7" ht="13.5" customHeight="1">
      <c r="B5" s="71"/>
      <c r="C5" s="72" t="s">
        <v>34</v>
      </c>
      <c r="D5" s="73" t="s">
        <v>34</v>
      </c>
      <c r="E5" s="73" t="s">
        <v>34</v>
      </c>
      <c r="F5" s="73" t="s">
        <v>34</v>
      </c>
      <c r="G5" s="73" t="s">
        <v>34</v>
      </c>
    </row>
    <row r="6" spans="2:7" ht="13.5" customHeight="1">
      <c r="B6" s="71" t="s">
        <v>96</v>
      </c>
      <c r="C6" s="74">
        <v>1537906</v>
      </c>
      <c r="D6" s="74">
        <v>1450139</v>
      </c>
      <c r="E6" s="74">
        <v>70689</v>
      </c>
      <c r="F6" s="74">
        <v>10563</v>
      </c>
      <c r="G6" s="74">
        <v>6515</v>
      </c>
    </row>
    <row r="7" spans="2:7" ht="13.5">
      <c r="B7" s="71" t="s">
        <v>102</v>
      </c>
      <c r="C7" s="75">
        <v>1538813</v>
      </c>
      <c r="D7" s="75">
        <v>1443075</v>
      </c>
      <c r="E7" s="75">
        <v>78194</v>
      </c>
      <c r="F7" s="75">
        <v>10180</v>
      </c>
      <c r="G7" s="75">
        <v>7364</v>
      </c>
    </row>
    <row r="8" spans="2:7" ht="13.5">
      <c r="B8" s="71" t="s">
        <v>305</v>
      </c>
      <c r="C8" s="76">
        <v>1608922</v>
      </c>
      <c r="D8" s="76">
        <v>1508278</v>
      </c>
      <c r="E8" s="76">
        <v>83366</v>
      </c>
      <c r="F8" s="76">
        <v>9887</v>
      </c>
      <c r="G8" s="76">
        <v>7391</v>
      </c>
    </row>
    <row r="9" spans="2:7" ht="13.5">
      <c r="B9" s="71" t="s">
        <v>306</v>
      </c>
      <c r="C9" s="76">
        <v>1618390</v>
      </c>
      <c r="D9" s="76">
        <v>1524415</v>
      </c>
      <c r="E9" s="76">
        <v>76784</v>
      </c>
      <c r="F9" s="76">
        <v>9228</v>
      </c>
      <c r="G9" s="76">
        <v>7963</v>
      </c>
    </row>
    <row r="10" spans="2:7" ht="14.25" thickBot="1">
      <c r="B10" s="77" t="s">
        <v>307</v>
      </c>
      <c r="C10" s="78">
        <v>1515862</v>
      </c>
      <c r="D10" s="78">
        <v>1437096</v>
      </c>
      <c r="E10" s="78">
        <v>65252</v>
      </c>
      <c r="F10" s="78">
        <v>8120</v>
      </c>
      <c r="G10" s="78">
        <v>5394</v>
      </c>
    </row>
    <row r="11" spans="1:7" ht="13.5">
      <c r="A11" s="79"/>
      <c r="B11" s="80"/>
      <c r="C11" s="81"/>
      <c r="D11" s="81"/>
      <c r="E11" s="81"/>
      <c r="F11" s="81"/>
      <c r="G11" s="81"/>
    </row>
    <row r="12" spans="3:6" ht="13.5">
      <c r="C12" s="23" t="s">
        <v>89</v>
      </c>
      <c r="D12" s="82"/>
      <c r="E12" s="82"/>
      <c r="F12" s="82"/>
    </row>
    <row r="14" spans="5:6" ht="13.5">
      <c r="E14" s="83"/>
      <c r="F14" s="83"/>
    </row>
  </sheetData>
  <sheetProtection/>
  <mergeCells count="2">
    <mergeCell ref="B3:B4"/>
    <mergeCell ref="C3:G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pane xSplit="2" ySplit="6" topLeftCell="C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43" bestFit="1" customWidth="1"/>
    <col min="2" max="2" width="15.125" style="43" customWidth="1"/>
    <col min="3" max="3" width="9.625" style="43" customWidth="1"/>
    <col min="4" max="4" width="8.125" style="43" customWidth="1"/>
    <col min="5" max="5" width="6.75390625" style="43" customWidth="1"/>
    <col min="6" max="6" width="8.875" style="43" customWidth="1"/>
    <col min="7" max="7" width="9.375" style="43" customWidth="1"/>
    <col min="8" max="8" width="10.125" style="43" customWidth="1"/>
    <col min="9" max="9" width="11.25390625" style="43" customWidth="1"/>
    <col min="10" max="10" width="10.625" style="43" customWidth="1"/>
    <col min="11" max="16384" width="9.00390625" style="43" customWidth="1"/>
  </cols>
  <sheetData>
    <row r="1" spans="1:8" s="21" customFormat="1" ht="17.25">
      <c r="A1" s="21" t="s">
        <v>9</v>
      </c>
      <c r="C1" s="1" t="s">
        <v>323</v>
      </c>
      <c r="D1" s="1"/>
      <c r="G1" s="1"/>
      <c r="H1" s="1"/>
    </row>
    <row r="2" spans="3:8" s="21" customFormat="1" ht="17.25">
      <c r="C2" s="1"/>
      <c r="D2" s="1"/>
      <c r="G2" s="1"/>
      <c r="H2" s="1"/>
    </row>
    <row r="3" s="21" customFormat="1" ht="14.25" thickBot="1">
      <c r="C3" s="21" t="s">
        <v>324</v>
      </c>
    </row>
    <row r="4" spans="1:10" ht="13.5">
      <c r="A4" s="21"/>
      <c r="B4" s="228" t="s">
        <v>18</v>
      </c>
      <c r="C4" s="275" t="s">
        <v>321</v>
      </c>
      <c r="D4" s="275"/>
      <c r="E4" s="275"/>
      <c r="F4" s="275"/>
      <c r="G4" s="275" t="s">
        <v>322</v>
      </c>
      <c r="H4" s="275"/>
      <c r="I4" s="275"/>
      <c r="J4" s="276"/>
    </row>
    <row r="5" spans="2:10" s="44" customFormat="1" ht="13.5">
      <c r="B5" s="277"/>
      <c r="C5" s="273" t="s">
        <v>398</v>
      </c>
      <c r="D5" s="45"/>
      <c r="E5" s="273" t="s">
        <v>399</v>
      </c>
      <c r="F5" s="45"/>
      <c r="G5" s="273" t="s">
        <v>398</v>
      </c>
      <c r="H5" s="45"/>
      <c r="I5" s="273" t="s">
        <v>399</v>
      </c>
      <c r="J5" s="46"/>
    </row>
    <row r="6" spans="2:10" s="44" customFormat="1" ht="24">
      <c r="B6" s="47"/>
      <c r="C6" s="274"/>
      <c r="D6" s="48" t="s">
        <v>320</v>
      </c>
      <c r="E6" s="274"/>
      <c r="F6" s="48" t="s">
        <v>320</v>
      </c>
      <c r="G6" s="274"/>
      <c r="H6" s="48" t="s">
        <v>320</v>
      </c>
      <c r="I6" s="274"/>
      <c r="J6" s="49" t="s">
        <v>320</v>
      </c>
    </row>
    <row r="7" spans="1:10" s="54" customFormat="1" ht="13.5">
      <c r="A7" s="43"/>
      <c r="B7" s="50" t="s">
        <v>7</v>
      </c>
      <c r="C7" s="51">
        <f>SUM(C8:C14)</f>
        <v>42</v>
      </c>
      <c r="D7" s="52">
        <f aca="true" t="shared" si="0" ref="D7:J7">SUM(D8:D14)</f>
        <v>27</v>
      </c>
      <c r="E7" s="53">
        <f t="shared" si="0"/>
        <v>156.76</v>
      </c>
      <c r="F7" s="53">
        <f t="shared" si="0"/>
        <v>96.85000000000001</v>
      </c>
      <c r="G7" s="52">
        <f t="shared" si="0"/>
        <v>41</v>
      </c>
      <c r="H7" s="52">
        <f t="shared" si="0"/>
        <v>26</v>
      </c>
      <c r="I7" s="53">
        <f t="shared" si="0"/>
        <v>147.17999999999998</v>
      </c>
      <c r="J7" s="53">
        <f t="shared" si="0"/>
        <v>87.27</v>
      </c>
    </row>
    <row r="8" spans="1:10" ht="13.5">
      <c r="A8" s="54"/>
      <c r="B8" s="55" t="s">
        <v>98</v>
      </c>
      <c r="C8" s="56">
        <v>25</v>
      </c>
      <c r="D8" s="57">
        <v>18</v>
      </c>
      <c r="E8" s="58">
        <v>5.46</v>
      </c>
      <c r="F8" s="58">
        <v>3.95</v>
      </c>
      <c r="G8" s="57">
        <v>25</v>
      </c>
      <c r="H8" s="57">
        <v>18</v>
      </c>
      <c r="I8" s="58">
        <v>5.11</v>
      </c>
      <c r="J8" s="58">
        <v>3.6</v>
      </c>
    </row>
    <row r="9" spans="2:10" ht="13.5">
      <c r="B9" s="59" t="s">
        <v>60</v>
      </c>
      <c r="C9" s="56">
        <v>5</v>
      </c>
      <c r="D9" s="57">
        <v>1</v>
      </c>
      <c r="E9" s="58">
        <v>6.5</v>
      </c>
      <c r="F9" s="58">
        <v>1.3</v>
      </c>
      <c r="G9" s="57">
        <v>5</v>
      </c>
      <c r="H9" s="57">
        <v>1</v>
      </c>
      <c r="I9" s="58">
        <v>6.5</v>
      </c>
      <c r="J9" s="58">
        <v>1.3</v>
      </c>
    </row>
    <row r="10" spans="2:10" ht="13.5">
      <c r="B10" s="59" t="s">
        <v>61</v>
      </c>
      <c r="C10" s="56">
        <v>4</v>
      </c>
      <c r="D10" s="57">
        <v>3</v>
      </c>
      <c r="E10" s="58">
        <v>30.8</v>
      </c>
      <c r="F10" s="58">
        <v>21</v>
      </c>
      <c r="G10" s="57">
        <v>4</v>
      </c>
      <c r="H10" s="57">
        <v>3</v>
      </c>
      <c r="I10" s="58">
        <v>26.87</v>
      </c>
      <c r="J10" s="58">
        <v>17.07</v>
      </c>
    </row>
    <row r="11" spans="2:10" ht="13.5">
      <c r="B11" s="59" t="s">
        <v>62</v>
      </c>
      <c r="C11" s="56">
        <v>3</v>
      </c>
      <c r="D11" s="57">
        <v>2</v>
      </c>
      <c r="E11" s="58">
        <v>78</v>
      </c>
      <c r="F11" s="58">
        <v>38.5</v>
      </c>
      <c r="G11" s="57">
        <v>3</v>
      </c>
      <c r="H11" s="57">
        <v>2</v>
      </c>
      <c r="I11" s="58">
        <v>75.1</v>
      </c>
      <c r="J11" s="58">
        <v>35.6</v>
      </c>
    </row>
    <row r="12" spans="2:10" ht="13.5">
      <c r="B12" s="59" t="s">
        <v>63</v>
      </c>
      <c r="C12" s="56">
        <v>1</v>
      </c>
      <c r="D12" s="57">
        <v>1</v>
      </c>
      <c r="E12" s="58">
        <v>19.9</v>
      </c>
      <c r="F12" s="58">
        <v>19.9</v>
      </c>
      <c r="G12" s="57">
        <v>1</v>
      </c>
      <c r="H12" s="57">
        <v>1</v>
      </c>
      <c r="I12" s="58">
        <v>19.9</v>
      </c>
      <c r="J12" s="58">
        <v>19.9</v>
      </c>
    </row>
    <row r="13" spans="2:10" ht="13.5">
      <c r="B13" s="59" t="s">
        <v>64</v>
      </c>
      <c r="C13" s="56">
        <v>1</v>
      </c>
      <c r="D13" s="57">
        <v>0</v>
      </c>
      <c r="E13" s="58">
        <v>2.2</v>
      </c>
      <c r="F13" s="58">
        <v>0</v>
      </c>
      <c r="G13" s="57">
        <v>1</v>
      </c>
      <c r="H13" s="57">
        <v>0</v>
      </c>
      <c r="I13" s="58">
        <v>2.2</v>
      </c>
      <c r="J13" s="58">
        <v>0</v>
      </c>
    </row>
    <row r="14" spans="2:10" ht="14.25" thickBot="1">
      <c r="B14" s="60" t="s">
        <v>87</v>
      </c>
      <c r="C14" s="61">
        <v>3</v>
      </c>
      <c r="D14" s="62">
        <v>2</v>
      </c>
      <c r="E14" s="63">
        <v>13.9</v>
      </c>
      <c r="F14" s="63">
        <v>12.2</v>
      </c>
      <c r="G14" s="62">
        <v>2</v>
      </c>
      <c r="H14" s="62">
        <v>1</v>
      </c>
      <c r="I14" s="63">
        <v>11.5</v>
      </c>
      <c r="J14" s="63">
        <v>9.8</v>
      </c>
    </row>
    <row r="15" spans="2:9" ht="13.5">
      <c r="B15" s="64"/>
      <c r="C15" s="64"/>
      <c r="D15" s="64"/>
      <c r="E15" s="65"/>
      <c r="F15" s="65"/>
      <c r="G15" s="64"/>
      <c r="H15" s="64"/>
      <c r="I15" s="65"/>
    </row>
    <row r="16" spans="3:8" ht="13.5">
      <c r="C16" s="66" t="s">
        <v>127</v>
      </c>
      <c r="D16" s="66"/>
      <c r="G16" s="66"/>
      <c r="H16" s="66"/>
    </row>
  </sheetData>
  <sheetProtection/>
  <mergeCells count="7">
    <mergeCell ref="I5:I6"/>
    <mergeCell ref="G4:J4"/>
    <mergeCell ref="B4:B5"/>
    <mergeCell ref="C4:F4"/>
    <mergeCell ref="C5:C6"/>
    <mergeCell ref="E5:E6"/>
    <mergeCell ref="G5:G6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PageLayoutView="0" workbookViewId="0" topLeftCell="A1">
      <pane xSplit="3" ySplit="3" topLeftCell="D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21" bestFit="1" customWidth="1"/>
    <col min="2" max="2" width="11.00390625" style="22" bestFit="1" customWidth="1"/>
    <col min="3" max="3" width="17.875" style="23" customWidth="1"/>
    <col min="4" max="8" width="11.00390625" style="21" customWidth="1"/>
    <col min="9" max="16384" width="9.00390625" style="21" customWidth="1"/>
  </cols>
  <sheetData>
    <row r="1" spans="1:8" ht="17.25">
      <c r="A1" s="21" t="s">
        <v>9</v>
      </c>
      <c r="D1" s="1" t="s">
        <v>335</v>
      </c>
      <c r="E1" s="1"/>
      <c r="H1" s="1"/>
    </row>
    <row r="2" spans="6:7" ht="14.25" thickBot="1">
      <c r="F2" s="21" t="s">
        <v>334</v>
      </c>
      <c r="G2" s="21" t="s">
        <v>92</v>
      </c>
    </row>
    <row r="3" spans="2:8" ht="27">
      <c r="B3" s="24" t="s">
        <v>97</v>
      </c>
      <c r="C3" s="25" t="s">
        <v>91</v>
      </c>
      <c r="D3" s="26" t="s">
        <v>389</v>
      </c>
      <c r="E3" s="26" t="s">
        <v>390</v>
      </c>
      <c r="F3" s="27" t="s">
        <v>391</v>
      </c>
      <c r="G3" s="27" t="s">
        <v>392</v>
      </c>
      <c r="H3" s="27" t="s">
        <v>393</v>
      </c>
    </row>
    <row r="4" spans="2:8" ht="13.5">
      <c r="B4" s="23" t="s">
        <v>325</v>
      </c>
      <c r="C4" s="28" t="s">
        <v>339</v>
      </c>
      <c r="D4" s="29">
        <v>107000</v>
      </c>
      <c r="E4" s="29">
        <v>107000</v>
      </c>
      <c r="F4" s="29">
        <v>107000</v>
      </c>
      <c r="G4" s="29">
        <v>107000</v>
      </c>
      <c r="H4" s="29">
        <v>107000</v>
      </c>
    </row>
    <row r="5" spans="2:8" ht="13.5">
      <c r="B5" s="30" t="s">
        <v>340</v>
      </c>
      <c r="C5" s="31" t="s">
        <v>327</v>
      </c>
      <c r="D5" s="32">
        <v>0.01</v>
      </c>
      <c r="E5" s="32">
        <v>0</v>
      </c>
      <c r="F5" s="32">
        <v>0</v>
      </c>
      <c r="G5" s="32">
        <v>0</v>
      </c>
      <c r="H5" s="32">
        <v>0</v>
      </c>
    </row>
    <row r="6" spans="2:8" ht="13.5">
      <c r="B6" s="23" t="s">
        <v>325</v>
      </c>
      <c r="C6" s="28" t="s">
        <v>341</v>
      </c>
      <c r="D6" s="29">
        <v>189000</v>
      </c>
      <c r="E6" s="29">
        <v>189000</v>
      </c>
      <c r="F6" s="29">
        <v>188000</v>
      </c>
      <c r="G6" s="29">
        <v>187000</v>
      </c>
      <c r="H6" s="29">
        <v>185000</v>
      </c>
    </row>
    <row r="7" spans="2:8" ht="13.5">
      <c r="B7" s="30" t="s">
        <v>342</v>
      </c>
      <c r="C7" s="31" t="s">
        <v>327</v>
      </c>
      <c r="D7" s="32">
        <v>0.01</v>
      </c>
      <c r="E7" s="32">
        <v>0</v>
      </c>
      <c r="F7" s="32">
        <v>-0.005291005291005346</v>
      </c>
      <c r="G7" s="32">
        <v>-0.005319148936170248</v>
      </c>
      <c r="H7" s="32">
        <v>-0.011</v>
      </c>
    </row>
    <row r="8" spans="2:8" ht="13.5">
      <c r="B8" s="23" t="s">
        <v>325</v>
      </c>
      <c r="C8" s="28" t="s">
        <v>343</v>
      </c>
      <c r="D8" s="29" t="s">
        <v>36</v>
      </c>
      <c r="E8" s="29">
        <v>82800</v>
      </c>
      <c r="F8" s="29">
        <v>83300</v>
      </c>
      <c r="G8" s="29">
        <v>83800</v>
      </c>
      <c r="H8" s="29">
        <v>83900</v>
      </c>
    </row>
    <row r="9" spans="2:8" ht="13.5">
      <c r="B9" s="30" t="s">
        <v>344</v>
      </c>
      <c r="C9" s="31" t="s">
        <v>327</v>
      </c>
      <c r="D9" s="32" t="s">
        <v>36</v>
      </c>
      <c r="E9" s="32" t="s">
        <v>36</v>
      </c>
      <c r="F9" s="32">
        <v>0.006038647342995196</v>
      </c>
      <c r="G9" s="32">
        <v>0.006002400960384069</v>
      </c>
      <c r="H9" s="32">
        <v>0.001</v>
      </c>
    </row>
    <row r="10" spans="2:8" ht="13.5">
      <c r="B10" s="23" t="s">
        <v>325</v>
      </c>
      <c r="C10" s="28" t="s">
        <v>345</v>
      </c>
      <c r="D10" s="29" t="s">
        <v>36</v>
      </c>
      <c r="E10" s="29" t="s">
        <v>36</v>
      </c>
      <c r="F10" s="29" t="s">
        <v>36</v>
      </c>
      <c r="G10" s="29" t="s">
        <v>36</v>
      </c>
      <c r="H10" s="29">
        <v>111000</v>
      </c>
    </row>
    <row r="11" spans="2:8" ht="13.5">
      <c r="B11" s="30" t="s">
        <v>346</v>
      </c>
      <c r="C11" s="31" t="s">
        <v>394</v>
      </c>
      <c r="D11" s="32" t="s">
        <v>36</v>
      </c>
      <c r="E11" s="32" t="s">
        <v>36</v>
      </c>
      <c r="F11" s="32" t="s">
        <v>36</v>
      </c>
      <c r="G11" s="32" t="s">
        <v>36</v>
      </c>
      <c r="H11" s="32" t="s">
        <v>36</v>
      </c>
    </row>
    <row r="12" spans="2:8" ht="13.5">
      <c r="B12" s="23" t="s">
        <v>325</v>
      </c>
      <c r="C12" s="28" t="s">
        <v>347</v>
      </c>
      <c r="D12" s="29" t="s">
        <v>36</v>
      </c>
      <c r="E12" s="29" t="s">
        <v>36</v>
      </c>
      <c r="F12" s="29" t="s">
        <v>36</v>
      </c>
      <c r="G12" s="29" t="s">
        <v>36</v>
      </c>
      <c r="H12" s="29">
        <v>99800</v>
      </c>
    </row>
    <row r="13" spans="2:8" ht="13.5">
      <c r="B13" s="30" t="s">
        <v>348</v>
      </c>
      <c r="C13" s="31" t="s">
        <v>394</v>
      </c>
      <c r="D13" s="32" t="s">
        <v>36</v>
      </c>
      <c r="E13" s="32" t="s">
        <v>36</v>
      </c>
      <c r="F13" s="32" t="s">
        <v>36</v>
      </c>
      <c r="G13" s="32" t="s">
        <v>36</v>
      </c>
      <c r="H13" s="32" t="s">
        <v>36</v>
      </c>
    </row>
    <row r="14" spans="2:8" ht="13.5">
      <c r="B14" s="23" t="s">
        <v>325</v>
      </c>
      <c r="C14" s="28" t="s">
        <v>349</v>
      </c>
      <c r="D14" s="29" t="s">
        <v>36</v>
      </c>
      <c r="E14" s="29" t="s">
        <v>36</v>
      </c>
      <c r="F14" s="29" t="s">
        <v>36</v>
      </c>
      <c r="G14" s="29" t="s">
        <v>36</v>
      </c>
      <c r="H14" s="29">
        <v>82000</v>
      </c>
    </row>
    <row r="15" spans="2:8" ht="13.5">
      <c r="B15" s="30" t="s">
        <v>350</v>
      </c>
      <c r="C15" s="31" t="s">
        <v>394</v>
      </c>
      <c r="D15" s="32" t="s">
        <v>36</v>
      </c>
      <c r="E15" s="32" t="s">
        <v>36</v>
      </c>
      <c r="F15" s="32" t="s">
        <v>36</v>
      </c>
      <c r="G15" s="32" t="s">
        <v>36</v>
      </c>
      <c r="H15" s="32" t="s">
        <v>36</v>
      </c>
    </row>
    <row r="16" spans="2:8" ht="13.5">
      <c r="B16" s="23" t="s">
        <v>325</v>
      </c>
      <c r="C16" s="28" t="s">
        <v>351</v>
      </c>
      <c r="D16" s="29" t="s">
        <v>36</v>
      </c>
      <c r="E16" s="29" t="s">
        <v>36</v>
      </c>
      <c r="F16" s="29" t="s">
        <v>36</v>
      </c>
      <c r="G16" s="29" t="s">
        <v>36</v>
      </c>
      <c r="H16" s="29">
        <v>94500</v>
      </c>
    </row>
    <row r="17" spans="2:8" ht="13.5">
      <c r="B17" s="30" t="s">
        <v>352</v>
      </c>
      <c r="C17" s="31" t="s">
        <v>394</v>
      </c>
      <c r="D17" s="32" t="s">
        <v>36</v>
      </c>
      <c r="E17" s="32" t="s">
        <v>36</v>
      </c>
      <c r="F17" s="32" t="s">
        <v>36</v>
      </c>
      <c r="G17" s="32" t="s">
        <v>36</v>
      </c>
      <c r="H17" s="32" t="s">
        <v>36</v>
      </c>
    </row>
    <row r="18" spans="2:8" ht="13.5">
      <c r="B18" s="23" t="s">
        <v>325</v>
      </c>
      <c r="C18" s="28" t="s">
        <v>353</v>
      </c>
      <c r="D18" s="29" t="s">
        <v>36</v>
      </c>
      <c r="E18" s="29" t="s">
        <v>36</v>
      </c>
      <c r="F18" s="29" t="s">
        <v>36</v>
      </c>
      <c r="G18" s="29" t="s">
        <v>36</v>
      </c>
      <c r="H18" s="29">
        <v>74000</v>
      </c>
    </row>
    <row r="19" spans="2:8" ht="13.5">
      <c r="B19" s="30" t="s">
        <v>354</v>
      </c>
      <c r="C19" s="31" t="s">
        <v>394</v>
      </c>
      <c r="D19" s="32" t="s">
        <v>36</v>
      </c>
      <c r="E19" s="32" t="s">
        <v>36</v>
      </c>
      <c r="F19" s="32" t="s">
        <v>36</v>
      </c>
      <c r="G19" s="32" t="s">
        <v>36</v>
      </c>
      <c r="H19" s="32" t="s">
        <v>36</v>
      </c>
    </row>
    <row r="20" spans="2:8" ht="13.5">
      <c r="B20" s="23" t="s">
        <v>325</v>
      </c>
      <c r="C20" s="28" t="s">
        <v>355</v>
      </c>
      <c r="D20" s="29" t="s">
        <v>36</v>
      </c>
      <c r="E20" s="29" t="s">
        <v>36</v>
      </c>
      <c r="F20" s="29" t="s">
        <v>36</v>
      </c>
      <c r="G20" s="29" t="s">
        <v>36</v>
      </c>
      <c r="H20" s="29">
        <v>624000</v>
      </c>
    </row>
    <row r="21" spans="2:8" ht="13.5">
      <c r="B21" s="30" t="s">
        <v>356</v>
      </c>
      <c r="C21" s="31" t="s">
        <v>328</v>
      </c>
      <c r="D21" s="32" t="s">
        <v>36</v>
      </c>
      <c r="E21" s="32" t="s">
        <v>36</v>
      </c>
      <c r="F21" s="32" t="s">
        <v>36</v>
      </c>
      <c r="G21" s="32" t="s">
        <v>36</v>
      </c>
      <c r="H21" s="32" t="s">
        <v>36</v>
      </c>
    </row>
    <row r="22" spans="2:8" ht="13.5">
      <c r="B22" s="23" t="s">
        <v>325</v>
      </c>
      <c r="C22" s="28" t="s">
        <v>357</v>
      </c>
      <c r="D22" s="29" t="s">
        <v>36</v>
      </c>
      <c r="E22" s="29">
        <v>416000</v>
      </c>
      <c r="F22" s="29">
        <v>405000</v>
      </c>
      <c r="G22" s="29">
        <v>382000</v>
      </c>
      <c r="H22" s="29">
        <v>357000</v>
      </c>
    </row>
    <row r="23" spans="2:8" ht="13.5">
      <c r="B23" s="30" t="s">
        <v>358</v>
      </c>
      <c r="C23" s="31" t="s">
        <v>328</v>
      </c>
      <c r="D23" s="32" t="s">
        <v>36</v>
      </c>
      <c r="E23" s="32" t="s">
        <v>36</v>
      </c>
      <c r="F23" s="32">
        <v>-0.02644230769230771</v>
      </c>
      <c r="G23" s="32">
        <v>-0.05679012345679013</v>
      </c>
      <c r="H23" s="32">
        <v>-0.06544502617801047</v>
      </c>
    </row>
    <row r="24" spans="2:8" ht="13.5">
      <c r="B24" s="23" t="s">
        <v>325</v>
      </c>
      <c r="C24" s="28" t="s">
        <v>359</v>
      </c>
      <c r="D24" s="29" t="s">
        <v>36</v>
      </c>
      <c r="E24" s="29">
        <v>276000</v>
      </c>
      <c r="F24" s="29">
        <v>270000</v>
      </c>
      <c r="G24" s="29">
        <v>262000</v>
      </c>
      <c r="H24" s="29">
        <v>249000</v>
      </c>
    </row>
    <row r="25" spans="2:8" ht="13.5">
      <c r="B25" s="30" t="s">
        <v>360</v>
      </c>
      <c r="C25" s="31" t="s">
        <v>328</v>
      </c>
      <c r="D25" s="32" t="s">
        <v>36</v>
      </c>
      <c r="E25" s="32" t="s">
        <v>36</v>
      </c>
      <c r="F25" s="32">
        <v>-0.021739130434782594</v>
      </c>
      <c r="G25" s="32">
        <v>-0.029629629629629672</v>
      </c>
      <c r="H25" s="32">
        <v>-0.04961832061068702</v>
      </c>
    </row>
    <row r="26" spans="2:8" ht="13.5">
      <c r="B26" s="23" t="s">
        <v>325</v>
      </c>
      <c r="C26" s="28" t="s">
        <v>329</v>
      </c>
      <c r="D26" s="29" t="s">
        <v>36</v>
      </c>
      <c r="E26" s="29" t="s">
        <v>36</v>
      </c>
      <c r="F26" s="29" t="s">
        <v>36</v>
      </c>
      <c r="G26" s="29">
        <v>159000</v>
      </c>
      <c r="H26" s="29">
        <v>160000</v>
      </c>
    </row>
    <row r="27" spans="2:8" ht="13.5">
      <c r="B27" s="30" t="s">
        <v>361</v>
      </c>
      <c r="C27" s="31" t="s">
        <v>328</v>
      </c>
      <c r="D27" s="32" t="s">
        <v>36</v>
      </c>
      <c r="E27" s="32" t="s">
        <v>36</v>
      </c>
      <c r="F27" s="32" t="s">
        <v>36</v>
      </c>
      <c r="G27" s="32" t="s">
        <v>36</v>
      </c>
      <c r="H27" s="32">
        <v>0.006289308176100629</v>
      </c>
    </row>
    <row r="28" spans="2:8" ht="13.5">
      <c r="B28" s="23" t="s">
        <v>325</v>
      </c>
      <c r="C28" s="28" t="s">
        <v>362</v>
      </c>
      <c r="D28" s="29" t="s">
        <v>36</v>
      </c>
      <c r="E28" s="29" t="s">
        <v>36</v>
      </c>
      <c r="F28" s="29" t="s">
        <v>36</v>
      </c>
      <c r="G28" s="29" t="s">
        <v>36</v>
      </c>
      <c r="H28" s="29">
        <v>231000</v>
      </c>
    </row>
    <row r="29" spans="2:8" ht="13.5">
      <c r="B29" s="30" t="s">
        <v>363</v>
      </c>
      <c r="C29" s="31" t="s">
        <v>395</v>
      </c>
      <c r="D29" s="32" t="s">
        <v>36</v>
      </c>
      <c r="E29" s="32" t="s">
        <v>36</v>
      </c>
      <c r="F29" s="32" t="s">
        <v>36</v>
      </c>
      <c r="G29" s="32" t="s">
        <v>36</v>
      </c>
      <c r="H29" s="32" t="s">
        <v>36</v>
      </c>
    </row>
    <row r="30" spans="2:8" ht="13.5">
      <c r="B30" s="23" t="s">
        <v>326</v>
      </c>
      <c r="C30" s="28" t="s">
        <v>364</v>
      </c>
      <c r="D30" s="29">
        <v>146000</v>
      </c>
      <c r="E30" s="29">
        <v>146000</v>
      </c>
      <c r="F30" s="29">
        <v>146000</v>
      </c>
      <c r="G30" s="29">
        <v>146000</v>
      </c>
      <c r="H30" s="29">
        <v>145000</v>
      </c>
    </row>
    <row r="31" spans="2:8" ht="13.5">
      <c r="B31" s="30" t="s">
        <v>340</v>
      </c>
      <c r="C31" s="31" t="s">
        <v>327</v>
      </c>
      <c r="D31" s="32">
        <v>0.007</v>
      </c>
      <c r="E31" s="32">
        <v>0</v>
      </c>
      <c r="F31" s="32">
        <v>0</v>
      </c>
      <c r="G31" s="32">
        <v>0</v>
      </c>
      <c r="H31" s="32">
        <v>-0.00684931506849315</v>
      </c>
    </row>
    <row r="32" spans="2:8" ht="13.5">
      <c r="B32" s="23" t="s">
        <v>326</v>
      </c>
      <c r="C32" s="28" t="s">
        <v>365</v>
      </c>
      <c r="D32" s="29">
        <v>84400</v>
      </c>
      <c r="E32" s="29">
        <v>85400</v>
      </c>
      <c r="F32" s="29">
        <v>85700</v>
      </c>
      <c r="G32" s="29">
        <v>85900</v>
      </c>
      <c r="H32" s="29">
        <v>85900</v>
      </c>
    </row>
    <row r="33" spans="2:8" ht="13.5">
      <c r="B33" s="30" t="s">
        <v>342</v>
      </c>
      <c r="C33" s="31" t="s">
        <v>327</v>
      </c>
      <c r="D33" s="32">
        <v>0.011</v>
      </c>
      <c r="E33" s="32">
        <v>0.012</v>
      </c>
      <c r="F33" s="32">
        <v>0.003512880562060783</v>
      </c>
      <c r="G33" s="32">
        <v>0.002333722287047868</v>
      </c>
      <c r="H33" s="32">
        <v>0</v>
      </c>
    </row>
    <row r="34" spans="2:8" ht="13.5">
      <c r="B34" s="23" t="s">
        <v>326</v>
      </c>
      <c r="C34" s="28" t="s">
        <v>366</v>
      </c>
      <c r="D34" s="29">
        <v>53000</v>
      </c>
      <c r="E34" s="29">
        <v>53500</v>
      </c>
      <c r="F34" s="29">
        <v>53700</v>
      </c>
      <c r="G34" s="29">
        <v>53800</v>
      </c>
      <c r="H34" s="29">
        <v>53800</v>
      </c>
    </row>
    <row r="35" spans="2:8" ht="13.5">
      <c r="B35" s="30" t="s">
        <v>344</v>
      </c>
      <c r="C35" s="31" t="s">
        <v>327</v>
      </c>
      <c r="D35" s="32" t="s">
        <v>36</v>
      </c>
      <c r="E35" s="32">
        <v>0.009</v>
      </c>
      <c r="F35" s="32">
        <v>0.0037383177570093906</v>
      </c>
      <c r="G35" s="32">
        <v>0.0018621973929235924</v>
      </c>
      <c r="H35" s="32">
        <v>0</v>
      </c>
    </row>
    <row r="36" spans="2:8" ht="13.5">
      <c r="B36" s="23" t="s">
        <v>326</v>
      </c>
      <c r="C36" s="28" t="s">
        <v>367</v>
      </c>
      <c r="D36" s="29">
        <v>140000</v>
      </c>
      <c r="E36" s="29">
        <v>140000</v>
      </c>
      <c r="F36" s="29">
        <v>139000</v>
      </c>
      <c r="G36" s="29">
        <v>138000</v>
      </c>
      <c r="H36" s="29">
        <v>135000</v>
      </c>
    </row>
    <row r="37" spans="2:8" ht="13.5">
      <c r="B37" s="30" t="s">
        <v>346</v>
      </c>
      <c r="C37" s="28" t="s">
        <v>327</v>
      </c>
      <c r="D37" s="32">
        <v>0.007</v>
      </c>
      <c r="E37" s="32">
        <v>0</v>
      </c>
      <c r="F37" s="32">
        <v>-0.0071428571428571175</v>
      </c>
      <c r="G37" s="32">
        <v>-0.007194244604316502</v>
      </c>
      <c r="H37" s="32">
        <v>-0.021739130434782608</v>
      </c>
    </row>
    <row r="38" spans="2:8" ht="13.5">
      <c r="B38" s="23" t="s">
        <v>326</v>
      </c>
      <c r="C38" s="33" t="s">
        <v>368</v>
      </c>
      <c r="D38" s="29" t="s">
        <v>36</v>
      </c>
      <c r="E38" s="29">
        <v>60000</v>
      </c>
      <c r="F38" s="29">
        <v>60300</v>
      </c>
      <c r="G38" s="29">
        <v>60300</v>
      </c>
      <c r="H38" s="29">
        <v>60300</v>
      </c>
    </row>
    <row r="39" spans="2:8" ht="13.5">
      <c r="B39" s="30" t="s">
        <v>348</v>
      </c>
      <c r="C39" s="31" t="s">
        <v>327</v>
      </c>
      <c r="D39" s="32" t="s">
        <v>36</v>
      </c>
      <c r="E39" s="32" t="s">
        <v>36</v>
      </c>
      <c r="F39" s="32">
        <v>0.004999999999999893</v>
      </c>
      <c r="G39" s="32">
        <v>0</v>
      </c>
      <c r="H39" s="32">
        <v>0</v>
      </c>
    </row>
    <row r="40" spans="2:8" ht="13.5">
      <c r="B40" s="23" t="s">
        <v>326</v>
      </c>
      <c r="C40" s="28" t="s">
        <v>369</v>
      </c>
      <c r="D40" s="29" t="s">
        <v>36</v>
      </c>
      <c r="E40" s="29" t="s">
        <v>36</v>
      </c>
      <c r="F40" s="29" t="s">
        <v>36</v>
      </c>
      <c r="G40" s="29">
        <v>73600</v>
      </c>
      <c r="H40" s="29">
        <v>73700</v>
      </c>
    </row>
    <row r="41" spans="2:8" ht="13.5">
      <c r="B41" s="30" t="s">
        <v>350</v>
      </c>
      <c r="C41" s="31" t="s">
        <v>327</v>
      </c>
      <c r="D41" s="32" t="s">
        <v>36</v>
      </c>
      <c r="E41" s="32" t="s">
        <v>36</v>
      </c>
      <c r="F41" s="32" t="s">
        <v>36</v>
      </c>
      <c r="G41" s="32" t="s">
        <v>36</v>
      </c>
      <c r="H41" s="32">
        <v>0.001358695652173913</v>
      </c>
    </row>
    <row r="42" spans="2:8" ht="13.5">
      <c r="B42" s="23" t="s">
        <v>326</v>
      </c>
      <c r="C42" s="28" t="s">
        <v>370</v>
      </c>
      <c r="D42" s="29">
        <v>58900</v>
      </c>
      <c r="E42" s="29">
        <v>59500</v>
      </c>
      <c r="F42" s="29">
        <v>59500</v>
      </c>
      <c r="G42" s="29">
        <v>59500</v>
      </c>
      <c r="H42" s="29">
        <v>59500</v>
      </c>
    </row>
    <row r="43" spans="2:8" ht="13.5">
      <c r="B43" s="30" t="s">
        <v>352</v>
      </c>
      <c r="C43" s="31" t="s">
        <v>327</v>
      </c>
      <c r="D43" s="32">
        <v>0.016</v>
      </c>
      <c r="E43" s="32">
        <v>0.01</v>
      </c>
      <c r="F43" s="32">
        <v>0</v>
      </c>
      <c r="G43" s="32">
        <v>0</v>
      </c>
      <c r="H43" s="32">
        <v>0</v>
      </c>
    </row>
    <row r="44" spans="2:8" ht="13.5">
      <c r="B44" s="23" t="s">
        <v>326</v>
      </c>
      <c r="C44" s="28" t="s">
        <v>371</v>
      </c>
      <c r="D44" s="29">
        <v>88600</v>
      </c>
      <c r="E44" s="29">
        <v>89800</v>
      </c>
      <c r="F44" s="29">
        <v>90600</v>
      </c>
      <c r="G44" s="29">
        <v>90600</v>
      </c>
      <c r="H44" s="29">
        <v>90600</v>
      </c>
    </row>
    <row r="45" spans="2:8" ht="13.5">
      <c r="B45" s="30" t="s">
        <v>354</v>
      </c>
      <c r="C45" s="31" t="s">
        <v>327</v>
      </c>
      <c r="D45" s="32">
        <v>0.016</v>
      </c>
      <c r="E45" s="32">
        <v>0.014</v>
      </c>
      <c r="F45" s="32">
        <v>0.008908685968819663</v>
      </c>
      <c r="G45" s="32">
        <v>0</v>
      </c>
      <c r="H45" s="32">
        <v>0</v>
      </c>
    </row>
    <row r="46" spans="2:8" ht="13.5">
      <c r="B46" s="23" t="s">
        <v>326</v>
      </c>
      <c r="C46" s="28" t="s">
        <v>372</v>
      </c>
      <c r="D46" s="29">
        <v>65800</v>
      </c>
      <c r="E46" s="29">
        <v>66500</v>
      </c>
      <c r="F46" s="29">
        <v>67000</v>
      </c>
      <c r="G46" s="29">
        <v>67400</v>
      </c>
      <c r="H46" s="29">
        <v>67400</v>
      </c>
    </row>
    <row r="47" spans="2:8" ht="13.5">
      <c r="B47" s="30" t="s">
        <v>373</v>
      </c>
      <c r="C47" s="31" t="s">
        <v>327</v>
      </c>
      <c r="D47" s="32">
        <v>0.02</v>
      </c>
      <c r="E47" s="32">
        <v>0.011</v>
      </c>
      <c r="F47" s="32">
        <v>0.007518796992481258</v>
      </c>
      <c r="G47" s="32">
        <v>0.005970149253731405</v>
      </c>
      <c r="H47" s="32">
        <v>0</v>
      </c>
    </row>
    <row r="48" spans="2:8" ht="13.5">
      <c r="B48" s="23" t="s">
        <v>326</v>
      </c>
      <c r="C48" s="28" t="s">
        <v>374</v>
      </c>
      <c r="D48" s="29">
        <v>56800</v>
      </c>
      <c r="E48" s="29">
        <v>57500</v>
      </c>
      <c r="F48" s="29">
        <v>57800</v>
      </c>
      <c r="G48" s="29">
        <v>58000</v>
      </c>
      <c r="H48" s="29">
        <v>58100</v>
      </c>
    </row>
    <row r="49" spans="2:8" ht="13.5">
      <c r="B49" s="30" t="s">
        <v>375</v>
      </c>
      <c r="C49" s="31" t="s">
        <v>327</v>
      </c>
      <c r="D49" s="32">
        <v>0.01</v>
      </c>
      <c r="E49" s="32">
        <v>0.012</v>
      </c>
      <c r="F49" s="32">
        <v>0.00521739130434784</v>
      </c>
      <c r="G49" s="32">
        <v>0.0034602076124568004</v>
      </c>
      <c r="H49" s="32">
        <v>0.0017241379310344827</v>
      </c>
    </row>
    <row r="50" spans="2:8" ht="13.5">
      <c r="B50" s="23" t="s">
        <v>326</v>
      </c>
      <c r="C50" s="28" t="s">
        <v>376</v>
      </c>
      <c r="D50" s="29" t="s">
        <v>36</v>
      </c>
      <c r="E50" s="29">
        <v>42500</v>
      </c>
      <c r="F50" s="29">
        <v>42600</v>
      </c>
      <c r="G50" s="29">
        <v>42600</v>
      </c>
      <c r="H50" s="29">
        <v>42600</v>
      </c>
    </row>
    <row r="51" spans="2:8" ht="13.5">
      <c r="B51" s="30" t="s">
        <v>377</v>
      </c>
      <c r="C51" s="31" t="s">
        <v>327</v>
      </c>
      <c r="D51" s="32" t="s">
        <v>36</v>
      </c>
      <c r="E51" s="32" t="s">
        <v>36</v>
      </c>
      <c r="F51" s="32">
        <v>0.0023529411764706687</v>
      </c>
      <c r="G51" s="32">
        <v>0</v>
      </c>
      <c r="H51" s="32">
        <v>0</v>
      </c>
    </row>
    <row r="52" spans="2:8" ht="13.5">
      <c r="B52" s="23" t="s">
        <v>326</v>
      </c>
      <c r="C52" s="28" t="s">
        <v>378</v>
      </c>
      <c r="D52" s="29">
        <v>91000</v>
      </c>
      <c r="E52" s="29">
        <v>91500</v>
      </c>
      <c r="F52" s="29">
        <v>91500</v>
      </c>
      <c r="G52" s="29">
        <v>91500</v>
      </c>
      <c r="H52" s="29">
        <v>91500</v>
      </c>
    </row>
    <row r="53" spans="2:8" ht="13.5">
      <c r="B53" s="30" t="s">
        <v>379</v>
      </c>
      <c r="C53" s="31" t="s">
        <v>327</v>
      </c>
      <c r="D53" s="32">
        <v>0.011</v>
      </c>
      <c r="E53" s="32">
        <v>0.005</v>
      </c>
      <c r="F53" s="32">
        <v>0</v>
      </c>
      <c r="G53" s="32">
        <v>0</v>
      </c>
      <c r="H53" s="32">
        <v>0</v>
      </c>
    </row>
    <row r="54" spans="2:8" ht="13.5">
      <c r="B54" s="23" t="s">
        <v>326</v>
      </c>
      <c r="C54" s="28" t="s">
        <v>380</v>
      </c>
      <c r="D54" s="29">
        <v>75300</v>
      </c>
      <c r="E54" s="29">
        <v>76700</v>
      </c>
      <c r="F54" s="29">
        <v>78100</v>
      </c>
      <c r="G54" s="29">
        <v>78500</v>
      </c>
      <c r="H54" s="29">
        <v>78500</v>
      </c>
    </row>
    <row r="55" spans="2:8" ht="13.5">
      <c r="B55" s="30" t="s">
        <v>381</v>
      </c>
      <c r="C55" s="31" t="s">
        <v>327</v>
      </c>
      <c r="D55" s="32">
        <v>0.018</v>
      </c>
      <c r="E55" s="32">
        <v>0.019</v>
      </c>
      <c r="F55" s="32">
        <v>0.018252933507170832</v>
      </c>
      <c r="G55" s="32">
        <v>0.005121638924455718</v>
      </c>
      <c r="H55" s="32">
        <v>0</v>
      </c>
    </row>
    <row r="56" spans="2:8" ht="13.5">
      <c r="B56" s="23" t="s">
        <v>326</v>
      </c>
      <c r="C56" s="28" t="s">
        <v>382</v>
      </c>
      <c r="D56" s="29">
        <v>42500</v>
      </c>
      <c r="E56" s="29">
        <v>43200</v>
      </c>
      <c r="F56" s="29">
        <v>43700</v>
      </c>
      <c r="G56" s="29">
        <v>43900</v>
      </c>
      <c r="H56" s="29">
        <v>43900</v>
      </c>
    </row>
    <row r="57" spans="2:8" ht="13.5">
      <c r="B57" s="30" t="s">
        <v>383</v>
      </c>
      <c r="C57" s="31" t="s">
        <v>330</v>
      </c>
      <c r="D57" s="32">
        <v>0.024</v>
      </c>
      <c r="E57" s="32">
        <v>0.016</v>
      </c>
      <c r="F57" s="32">
        <v>0.011574074074074181</v>
      </c>
      <c r="G57" s="32">
        <v>0.004576659038901587</v>
      </c>
      <c r="H57" s="32">
        <v>0</v>
      </c>
    </row>
    <row r="58" spans="2:8" ht="13.5">
      <c r="B58" s="23" t="s">
        <v>326</v>
      </c>
      <c r="C58" s="28" t="s">
        <v>384</v>
      </c>
      <c r="D58" s="29">
        <v>386000</v>
      </c>
      <c r="E58" s="29">
        <v>380000</v>
      </c>
      <c r="F58" s="29">
        <v>348000</v>
      </c>
      <c r="G58" s="29">
        <v>320000</v>
      </c>
      <c r="H58" s="29">
        <v>280000</v>
      </c>
    </row>
    <row r="59" spans="2:8" ht="13.5">
      <c r="B59" s="30" t="s">
        <v>356</v>
      </c>
      <c r="C59" s="31" t="s">
        <v>328</v>
      </c>
      <c r="D59" s="32">
        <v>0.01</v>
      </c>
      <c r="E59" s="32">
        <v>-0.016</v>
      </c>
      <c r="F59" s="32">
        <v>-0.08421052631578951</v>
      </c>
      <c r="G59" s="32">
        <v>-0.08045977011494254</v>
      </c>
      <c r="H59" s="32">
        <v>-0.125</v>
      </c>
    </row>
    <row r="60" spans="2:8" ht="13.5">
      <c r="B60" s="23" t="s">
        <v>326</v>
      </c>
      <c r="C60" s="28" t="s">
        <v>385</v>
      </c>
      <c r="D60" s="29">
        <v>148000</v>
      </c>
      <c r="E60" s="29">
        <v>149000</v>
      </c>
      <c r="F60" s="29">
        <v>149000</v>
      </c>
      <c r="G60" s="29">
        <v>148000</v>
      </c>
      <c r="H60" s="29">
        <v>140000</v>
      </c>
    </row>
    <row r="61" spans="2:8" ht="13.5">
      <c r="B61" s="30" t="s">
        <v>358</v>
      </c>
      <c r="C61" s="31" t="s">
        <v>328</v>
      </c>
      <c r="D61" s="32">
        <v>0.007</v>
      </c>
      <c r="E61" s="32">
        <v>0.007</v>
      </c>
      <c r="F61" s="32">
        <v>0</v>
      </c>
      <c r="G61" s="32">
        <v>-0.006711409395973145</v>
      </c>
      <c r="H61" s="32">
        <v>-0.05405405405405406</v>
      </c>
    </row>
    <row r="62" spans="2:8" ht="13.5">
      <c r="B62" s="23" t="s">
        <v>326</v>
      </c>
      <c r="C62" s="28" t="s">
        <v>386</v>
      </c>
      <c r="D62" s="29">
        <v>147000</v>
      </c>
      <c r="E62" s="29">
        <v>148000</v>
      </c>
      <c r="F62" s="29">
        <v>149000</v>
      </c>
      <c r="G62" s="29">
        <v>149000</v>
      </c>
      <c r="H62" s="29">
        <v>146000</v>
      </c>
    </row>
    <row r="63" spans="2:8" ht="13.5">
      <c r="B63" s="30" t="s">
        <v>360</v>
      </c>
      <c r="C63" s="31" t="s">
        <v>328</v>
      </c>
      <c r="D63" s="32">
        <v>0.014</v>
      </c>
      <c r="E63" s="32">
        <v>0.007</v>
      </c>
      <c r="F63" s="32">
        <v>0.006756756756756799</v>
      </c>
      <c r="G63" s="32">
        <v>0</v>
      </c>
      <c r="H63" s="32">
        <v>-0.020134228187919462</v>
      </c>
    </row>
    <row r="64" spans="2:8" ht="13.5">
      <c r="B64" s="23" t="s">
        <v>326</v>
      </c>
      <c r="C64" s="28" t="s">
        <v>331</v>
      </c>
      <c r="D64" s="29" t="s">
        <v>36</v>
      </c>
      <c r="E64" s="29" t="s">
        <v>36</v>
      </c>
      <c r="F64" s="29" t="s">
        <v>36</v>
      </c>
      <c r="G64" s="29">
        <v>114000</v>
      </c>
      <c r="H64" s="29">
        <v>114000</v>
      </c>
    </row>
    <row r="65" spans="2:8" ht="13.5">
      <c r="B65" s="30" t="s">
        <v>361</v>
      </c>
      <c r="C65" s="31" t="s">
        <v>395</v>
      </c>
      <c r="D65" s="32" t="s">
        <v>36</v>
      </c>
      <c r="E65" s="32" t="s">
        <v>36</v>
      </c>
      <c r="F65" s="32" t="s">
        <v>36</v>
      </c>
      <c r="G65" s="32" t="s">
        <v>36</v>
      </c>
      <c r="H65" s="32">
        <v>0</v>
      </c>
    </row>
    <row r="66" spans="2:8" ht="13.5">
      <c r="B66" s="23" t="s">
        <v>326</v>
      </c>
      <c r="C66" s="28" t="s">
        <v>387</v>
      </c>
      <c r="D66" s="34">
        <v>270000</v>
      </c>
      <c r="E66" s="35">
        <v>266000</v>
      </c>
      <c r="F66" s="35">
        <v>259000</v>
      </c>
      <c r="G66" s="35">
        <v>248000</v>
      </c>
      <c r="H66" s="35">
        <v>229000</v>
      </c>
    </row>
    <row r="67" spans="2:8" ht="14.25" thickBot="1">
      <c r="B67" s="36" t="s">
        <v>388</v>
      </c>
      <c r="C67" s="37" t="s">
        <v>332</v>
      </c>
      <c r="D67" s="38">
        <v>0</v>
      </c>
      <c r="E67" s="39">
        <v>-0.015</v>
      </c>
      <c r="F67" s="39">
        <v>-0.02631578947368418</v>
      </c>
      <c r="G67" s="39">
        <v>-0.0424710424710425</v>
      </c>
      <c r="H67" s="39">
        <v>-0.07661290322580645</v>
      </c>
    </row>
    <row r="68" spans="2:4" ht="13.5">
      <c r="B68" s="40"/>
      <c r="C68" s="40"/>
      <c r="D68" s="40" t="s">
        <v>396</v>
      </c>
    </row>
    <row r="69" spans="2:8" ht="13.5" customHeight="1">
      <c r="B69" s="40"/>
      <c r="C69" s="40"/>
      <c r="D69" s="40" t="s">
        <v>333</v>
      </c>
      <c r="E69" s="41"/>
      <c r="F69" s="41"/>
      <c r="G69" s="41"/>
      <c r="H69" s="41"/>
    </row>
    <row r="70" spans="2:4" ht="13.5" customHeight="1">
      <c r="B70" s="40"/>
      <c r="C70" s="40"/>
      <c r="D70" s="42" t="s">
        <v>397</v>
      </c>
    </row>
    <row r="71" ht="13.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1" bestFit="1" customWidth="1"/>
    <col min="2" max="5" width="14.125" style="21" customWidth="1"/>
    <col min="6" max="6" width="8.875" style="21" customWidth="1"/>
    <col min="7" max="16384" width="9.00390625" style="21" customWidth="1"/>
  </cols>
  <sheetData>
    <row r="1" spans="1:2" ht="17.25">
      <c r="A1" s="21" t="s">
        <v>9</v>
      </c>
      <c r="B1" s="1" t="s">
        <v>135</v>
      </c>
    </row>
    <row r="3" ht="14.25" thickBot="1">
      <c r="D3" s="21" t="s">
        <v>435</v>
      </c>
    </row>
    <row r="4" spans="2:6" ht="13.5">
      <c r="B4" s="227" t="s">
        <v>145</v>
      </c>
      <c r="C4" s="227"/>
      <c r="D4" s="26" t="s">
        <v>146</v>
      </c>
      <c r="E4" s="201">
        <v>926231</v>
      </c>
      <c r="F4" s="202"/>
    </row>
    <row r="5" spans="2:6" ht="13.5">
      <c r="B5" s="224" t="s">
        <v>66</v>
      </c>
      <c r="C5" s="217"/>
      <c r="D5" s="225" t="s">
        <v>67</v>
      </c>
      <c r="E5" s="226"/>
      <c r="F5" s="202"/>
    </row>
    <row r="6" spans="2:6" ht="13.5">
      <c r="B6" s="96" t="s">
        <v>5</v>
      </c>
      <c r="C6" s="96" t="s">
        <v>1</v>
      </c>
      <c r="D6" s="96" t="s">
        <v>5</v>
      </c>
      <c r="E6" s="174" t="s">
        <v>1</v>
      </c>
      <c r="F6" s="202"/>
    </row>
    <row r="7" spans="2:6" ht="13.5">
      <c r="B7" s="98" t="s">
        <v>136</v>
      </c>
      <c r="C7" s="203">
        <v>362053</v>
      </c>
      <c r="D7" s="98" t="s">
        <v>137</v>
      </c>
      <c r="E7" s="204">
        <v>313740</v>
      </c>
      <c r="F7" s="75"/>
    </row>
    <row r="8" spans="2:6" ht="13.5">
      <c r="B8" s="98" t="s">
        <v>138</v>
      </c>
      <c r="C8" s="203">
        <v>99405</v>
      </c>
      <c r="D8" s="98" t="s">
        <v>139</v>
      </c>
      <c r="E8" s="204">
        <v>133206</v>
      </c>
      <c r="F8" s="75"/>
    </row>
    <row r="9" spans="2:6" ht="13.5">
      <c r="B9" s="98" t="s">
        <v>140</v>
      </c>
      <c r="C9" s="203">
        <v>1339</v>
      </c>
      <c r="D9" s="98" t="s">
        <v>141</v>
      </c>
      <c r="E9" s="204">
        <v>14779</v>
      </c>
      <c r="F9" s="75"/>
    </row>
    <row r="10" spans="2:6" ht="13.5">
      <c r="B10" s="98" t="s">
        <v>142</v>
      </c>
      <c r="C10" s="203">
        <v>38</v>
      </c>
      <c r="D10" s="98" t="s">
        <v>143</v>
      </c>
      <c r="E10" s="204">
        <v>1671</v>
      </c>
      <c r="F10" s="75"/>
    </row>
    <row r="11" spans="2:6" ht="14.25" thickBot="1">
      <c r="B11" s="205" t="s">
        <v>144</v>
      </c>
      <c r="C11" s="206">
        <v>462835</v>
      </c>
      <c r="D11" s="205"/>
      <c r="E11" s="207">
        <v>463396</v>
      </c>
      <c r="F11" s="75"/>
    </row>
    <row r="12" spans="2:6" s="79" customFormat="1" ht="14.25" thickBot="1">
      <c r="B12" s="80"/>
      <c r="C12" s="80"/>
      <c r="D12" s="81"/>
      <c r="E12" s="151"/>
      <c r="F12" s="81"/>
    </row>
    <row r="13" spans="2:6" ht="13.5">
      <c r="B13" s="227" t="s">
        <v>3</v>
      </c>
      <c r="C13" s="227"/>
      <c r="D13" s="110" t="s">
        <v>436</v>
      </c>
      <c r="E13" s="208">
        <v>90403</v>
      </c>
      <c r="F13" s="202"/>
    </row>
    <row r="14" spans="2:6" ht="13.5">
      <c r="B14" s="224" t="s">
        <v>66</v>
      </c>
      <c r="C14" s="217"/>
      <c r="D14" s="225" t="s">
        <v>67</v>
      </c>
      <c r="E14" s="226"/>
      <c r="F14" s="202"/>
    </row>
    <row r="15" spans="2:6" ht="13.5">
      <c r="B15" s="96" t="s">
        <v>5</v>
      </c>
      <c r="C15" s="96" t="s">
        <v>1</v>
      </c>
      <c r="D15" s="96" t="s">
        <v>5</v>
      </c>
      <c r="E15" s="174" t="s">
        <v>1</v>
      </c>
      <c r="F15" s="202"/>
    </row>
    <row r="16" spans="2:6" ht="13.5">
      <c r="B16" s="98" t="s">
        <v>147</v>
      </c>
      <c r="C16" s="209">
        <v>6545.5</v>
      </c>
      <c r="D16" s="98" t="s">
        <v>148</v>
      </c>
      <c r="E16" s="186">
        <v>10275.5</v>
      </c>
      <c r="F16" s="75"/>
    </row>
    <row r="17" spans="2:6" ht="13.5">
      <c r="B17" s="98" t="s">
        <v>149</v>
      </c>
      <c r="C17" s="209">
        <v>5602.5</v>
      </c>
      <c r="D17" s="98" t="s">
        <v>141</v>
      </c>
      <c r="E17" s="186">
        <v>18064.6</v>
      </c>
      <c r="F17" s="75"/>
    </row>
    <row r="18" spans="2:6" ht="13.5">
      <c r="B18" s="98" t="s">
        <v>150</v>
      </c>
      <c r="C18" s="209">
        <v>41097.8</v>
      </c>
      <c r="D18" s="98" t="s">
        <v>143</v>
      </c>
      <c r="E18" s="186">
        <v>2181.9</v>
      </c>
      <c r="F18" s="75"/>
    </row>
    <row r="19" spans="2:6" ht="13.5">
      <c r="B19" s="98" t="s">
        <v>151</v>
      </c>
      <c r="C19" s="209">
        <v>4854.7</v>
      </c>
      <c r="D19" s="98"/>
      <c r="E19" s="210"/>
      <c r="F19" s="75"/>
    </row>
    <row r="20" spans="2:6" ht="13.5">
      <c r="B20" s="98" t="s">
        <v>152</v>
      </c>
      <c r="C20" s="209">
        <v>1755.8</v>
      </c>
      <c r="D20" s="98"/>
      <c r="E20" s="186"/>
      <c r="F20" s="75"/>
    </row>
    <row r="21" spans="2:6" ht="13.5">
      <c r="B21" s="98" t="s">
        <v>153</v>
      </c>
      <c r="C21" s="209">
        <v>24.7</v>
      </c>
      <c r="D21" s="98"/>
      <c r="E21" s="186"/>
      <c r="F21" s="75"/>
    </row>
    <row r="22" spans="2:6" ht="14.25" thickBot="1">
      <c r="B22" s="205" t="s">
        <v>144</v>
      </c>
      <c r="C22" s="211">
        <v>59881</v>
      </c>
      <c r="D22" s="205"/>
      <c r="E22" s="212">
        <v>30522</v>
      </c>
      <c r="F22" s="75"/>
    </row>
    <row r="23" ht="14.25" thickBot="1"/>
    <row r="24" spans="2:6" ht="13.5">
      <c r="B24" s="227" t="s">
        <v>4</v>
      </c>
      <c r="C24" s="227"/>
      <c r="D24" s="110" t="s">
        <v>437</v>
      </c>
      <c r="E24" s="208">
        <v>35660.5</v>
      </c>
      <c r="F24" s="202"/>
    </row>
    <row r="25" spans="2:6" ht="13.5">
      <c r="B25" s="224" t="s">
        <v>66</v>
      </c>
      <c r="C25" s="217"/>
      <c r="D25" s="225" t="s">
        <v>67</v>
      </c>
      <c r="E25" s="226"/>
      <c r="F25" s="202"/>
    </row>
    <row r="26" spans="2:6" ht="13.5">
      <c r="B26" s="96" t="s">
        <v>5</v>
      </c>
      <c r="C26" s="96" t="s">
        <v>1</v>
      </c>
      <c r="D26" s="96" t="s">
        <v>5</v>
      </c>
      <c r="E26" s="174" t="s">
        <v>1</v>
      </c>
      <c r="F26" s="202"/>
    </row>
    <row r="27" spans="2:6" ht="13.5">
      <c r="B27" s="98" t="s">
        <v>147</v>
      </c>
      <c r="C27" s="209" t="s">
        <v>36</v>
      </c>
      <c r="D27" s="98" t="s">
        <v>148</v>
      </c>
      <c r="E27" s="210" t="s">
        <v>36</v>
      </c>
      <c r="F27" s="75"/>
    </row>
    <row r="28" spans="2:6" ht="13.5">
      <c r="B28" s="98" t="s">
        <v>149</v>
      </c>
      <c r="C28" s="209">
        <v>2130.4</v>
      </c>
      <c r="D28" s="98" t="s">
        <v>141</v>
      </c>
      <c r="E28" s="210" t="s">
        <v>36</v>
      </c>
      <c r="F28" s="75"/>
    </row>
    <row r="29" spans="2:6" ht="13.5">
      <c r="B29" s="98" t="s">
        <v>150</v>
      </c>
      <c r="C29" s="209">
        <v>9256.7</v>
      </c>
      <c r="D29" s="98" t="s">
        <v>150</v>
      </c>
      <c r="E29" s="210" t="s">
        <v>36</v>
      </c>
      <c r="F29" s="75"/>
    </row>
    <row r="30" spans="2:6" ht="13.5">
      <c r="B30" s="98" t="s">
        <v>151</v>
      </c>
      <c r="C30" s="209">
        <v>11130.6</v>
      </c>
      <c r="D30" s="98" t="s">
        <v>154</v>
      </c>
      <c r="E30" s="210" t="s">
        <v>36</v>
      </c>
      <c r="F30" s="75"/>
    </row>
    <row r="31" spans="2:6" ht="13.5">
      <c r="B31" s="98" t="s">
        <v>152</v>
      </c>
      <c r="C31" s="209">
        <v>10253.2</v>
      </c>
      <c r="D31" s="98"/>
      <c r="E31" s="210"/>
      <c r="F31" s="75"/>
    </row>
    <row r="32" spans="2:6" ht="13.5">
      <c r="B32" s="98" t="s">
        <v>140</v>
      </c>
      <c r="C32" s="209">
        <v>2889.6</v>
      </c>
      <c r="D32" s="98"/>
      <c r="E32" s="186"/>
      <c r="F32" s="75"/>
    </row>
    <row r="33" spans="2:6" ht="13.5">
      <c r="B33" s="98" t="s">
        <v>142</v>
      </c>
      <c r="C33" s="209" t="s">
        <v>36</v>
      </c>
      <c r="D33" s="98"/>
      <c r="E33" s="186"/>
      <c r="F33" s="75"/>
    </row>
    <row r="34" spans="2:6" ht="14.25" thickBot="1">
      <c r="B34" s="205" t="s">
        <v>144</v>
      </c>
      <c r="C34" s="211">
        <v>35660.5</v>
      </c>
      <c r="D34" s="205"/>
      <c r="E34" s="213" t="s">
        <v>36</v>
      </c>
      <c r="F34" s="75"/>
    </row>
    <row r="35" ht="13.5">
      <c r="B35" s="21" t="s">
        <v>155</v>
      </c>
    </row>
    <row r="36" ht="13.5">
      <c r="B36" s="23"/>
    </row>
  </sheetData>
  <sheetProtection/>
  <mergeCells count="9">
    <mergeCell ref="B25:C25"/>
    <mergeCell ref="D25:E25"/>
    <mergeCell ref="B24:C24"/>
    <mergeCell ref="B5:C5"/>
    <mergeCell ref="D5:E5"/>
    <mergeCell ref="B4:C4"/>
    <mergeCell ref="B14:C14"/>
    <mergeCell ref="D14:E14"/>
    <mergeCell ref="B13:C1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pane xSplit="2" ySplit="5" topLeftCell="C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21" bestFit="1" customWidth="1"/>
    <col min="2" max="2" width="11.00390625" style="21" customWidth="1"/>
    <col min="3" max="8" width="11.625" style="21" customWidth="1"/>
    <col min="9" max="16384" width="9.00390625" style="21" customWidth="1"/>
  </cols>
  <sheetData>
    <row r="1" spans="1:3" ht="17.25">
      <c r="A1" s="21" t="s">
        <v>9</v>
      </c>
      <c r="C1" s="1" t="s">
        <v>156</v>
      </c>
    </row>
    <row r="3" ht="14.25" thickBot="1">
      <c r="E3" s="21" t="s">
        <v>337</v>
      </c>
    </row>
    <row r="4" spans="2:8" ht="13.5">
      <c r="B4" s="228" t="s">
        <v>6</v>
      </c>
      <c r="C4" s="220" t="s">
        <v>7</v>
      </c>
      <c r="D4" s="221"/>
      <c r="E4" s="220" t="s">
        <v>68</v>
      </c>
      <c r="F4" s="221"/>
      <c r="G4" s="220" t="s">
        <v>103</v>
      </c>
      <c r="H4" s="221"/>
    </row>
    <row r="5" spans="2:8" ht="13.5">
      <c r="B5" s="229"/>
      <c r="C5" s="69" t="s">
        <v>1</v>
      </c>
      <c r="D5" s="69" t="s">
        <v>8</v>
      </c>
      <c r="E5" s="69" t="s">
        <v>1</v>
      </c>
      <c r="F5" s="69" t="s">
        <v>8</v>
      </c>
      <c r="G5" s="69" t="s">
        <v>1</v>
      </c>
      <c r="H5" s="70" t="s">
        <v>8</v>
      </c>
    </row>
    <row r="6" spans="2:8" ht="13.5">
      <c r="B6" s="187" t="s">
        <v>7</v>
      </c>
      <c r="C6" s="188">
        <v>7287.2</v>
      </c>
      <c r="D6" s="189">
        <v>670</v>
      </c>
      <c r="E6" s="188">
        <v>7197.2</v>
      </c>
      <c r="F6" s="189">
        <v>664</v>
      </c>
      <c r="G6" s="188">
        <v>90</v>
      </c>
      <c r="H6" s="189">
        <v>6</v>
      </c>
    </row>
    <row r="7" spans="2:8" ht="13.5">
      <c r="B7" s="86" t="s">
        <v>0</v>
      </c>
      <c r="C7" s="190">
        <v>5185</v>
      </c>
      <c r="D7" s="191">
        <v>587</v>
      </c>
      <c r="E7" s="190">
        <v>5095</v>
      </c>
      <c r="F7" s="191">
        <v>581</v>
      </c>
      <c r="G7" s="185">
        <v>90</v>
      </c>
      <c r="H7" s="191">
        <v>6</v>
      </c>
    </row>
    <row r="8" spans="2:8" ht="13.5">
      <c r="B8" s="86" t="s">
        <v>3</v>
      </c>
      <c r="C8" s="192">
        <v>1060.6</v>
      </c>
      <c r="D8" s="191">
        <v>59</v>
      </c>
      <c r="E8" s="192">
        <v>1060.6</v>
      </c>
      <c r="F8" s="191">
        <v>59</v>
      </c>
      <c r="G8" s="193" t="s">
        <v>36</v>
      </c>
      <c r="H8" s="194" t="s">
        <v>36</v>
      </c>
    </row>
    <row r="9" spans="2:8" ht="14.25" thickBot="1">
      <c r="B9" s="195" t="s">
        <v>4</v>
      </c>
      <c r="C9" s="196">
        <v>1041.6</v>
      </c>
      <c r="D9" s="197">
        <v>24</v>
      </c>
      <c r="E9" s="198">
        <v>1041.6</v>
      </c>
      <c r="F9" s="197">
        <v>24</v>
      </c>
      <c r="G9" s="199" t="s">
        <v>36</v>
      </c>
      <c r="H9" s="200" t="s">
        <v>36</v>
      </c>
    </row>
    <row r="10" spans="2:8" ht="13.5">
      <c r="B10" s="40" t="s">
        <v>155</v>
      </c>
      <c r="C10" s="106"/>
      <c r="D10" s="105"/>
      <c r="E10" s="106"/>
      <c r="F10" s="105"/>
      <c r="G10" s="99"/>
      <c r="H10" s="105"/>
    </row>
    <row r="11" ht="13.5">
      <c r="C11" s="23"/>
    </row>
    <row r="12" spans="3:8" ht="15" customHeight="1">
      <c r="C12" s="82"/>
      <c r="D12" s="82"/>
      <c r="E12" s="82"/>
      <c r="F12" s="82"/>
      <c r="G12" s="82"/>
      <c r="H12" s="82"/>
    </row>
  </sheetData>
  <sheetProtection/>
  <mergeCells count="4">
    <mergeCell ref="E4:F4"/>
    <mergeCell ref="G4:H4"/>
    <mergeCell ref="B4:B5"/>
    <mergeCell ref="C4:D4"/>
  </mergeCells>
  <printOptions/>
  <pageMargins left="0.75" right="0.75" top="1" bottom="1" header="0.512" footer="0.512"/>
  <pageSetup horizontalDpi="600" verticalDpi="600" orientation="portrait" paperSize="9" scale="96" r:id="rId1"/>
  <headerFooter alignWithMargins="0">
    <oddHeader>&amp;C&amp;F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pane xSplit="2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278" bestFit="1" customWidth="1"/>
    <col min="2" max="2" width="26.00390625" style="278" customWidth="1"/>
    <col min="3" max="4" width="16.25390625" style="278" customWidth="1"/>
    <col min="5" max="16384" width="9.00390625" style="278" customWidth="1"/>
  </cols>
  <sheetData>
    <row r="1" spans="1:3" ht="17.25">
      <c r="A1" s="278" t="s">
        <v>9</v>
      </c>
      <c r="C1" s="279" t="s">
        <v>157</v>
      </c>
    </row>
    <row r="2" ht="17.25">
      <c r="C2" s="279"/>
    </row>
    <row r="3" ht="14.25" thickBot="1">
      <c r="C3" s="278" t="s">
        <v>432</v>
      </c>
    </row>
    <row r="4" spans="2:4" ht="19.5" customHeight="1">
      <c r="B4" s="95" t="s">
        <v>10</v>
      </c>
      <c r="C4" s="26" t="s">
        <v>181</v>
      </c>
      <c r="D4" s="27" t="s">
        <v>182</v>
      </c>
    </row>
    <row r="5" spans="2:4" ht="13.5">
      <c r="B5" s="280" t="s">
        <v>4</v>
      </c>
      <c r="C5" s="281"/>
      <c r="D5" s="281"/>
    </row>
    <row r="6" spans="2:4" ht="13.5">
      <c r="B6" s="162" t="s">
        <v>158</v>
      </c>
      <c r="C6" s="281">
        <v>18062</v>
      </c>
      <c r="D6" s="281">
        <v>18062</v>
      </c>
    </row>
    <row r="7" spans="2:4" ht="13.5">
      <c r="B7" s="162" t="s">
        <v>159</v>
      </c>
      <c r="C7" s="281">
        <v>9719.2</v>
      </c>
      <c r="D7" s="281">
        <v>9719.2</v>
      </c>
    </row>
    <row r="8" spans="2:4" ht="13.5">
      <c r="B8" s="162" t="s">
        <v>160</v>
      </c>
      <c r="C8" s="281">
        <v>4079.7</v>
      </c>
      <c r="D8" s="281">
        <v>4079.7</v>
      </c>
    </row>
    <row r="9" spans="2:4" ht="13.5">
      <c r="B9" s="162" t="s">
        <v>161</v>
      </c>
      <c r="C9" s="281">
        <v>3050</v>
      </c>
      <c r="D9" s="281">
        <v>3050</v>
      </c>
    </row>
    <row r="10" spans="2:4" ht="13.5">
      <c r="B10" s="162" t="s">
        <v>162</v>
      </c>
      <c r="C10" s="281">
        <v>749.6</v>
      </c>
      <c r="D10" s="281">
        <v>749.6</v>
      </c>
    </row>
    <row r="11" spans="2:4" ht="13.5">
      <c r="B11" s="162" t="s">
        <v>3</v>
      </c>
      <c r="C11" s="281">
        <v>90353</v>
      </c>
      <c r="D11" s="281">
        <v>85262.8</v>
      </c>
    </row>
    <row r="12" spans="2:4" ht="13.5">
      <c r="B12" s="162" t="s">
        <v>163</v>
      </c>
      <c r="C12" s="281">
        <v>822.1</v>
      </c>
      <c r="D12" s="282">
        <v>45.4</v>
      </c>
    </row>
    <row r="13" spans="2:4" ht="13.5">
      <c r="B13" s="162" t="s">
        <v>164</v>
      </c>
      <c r="C13" s="281">
        <v>6597.9</v>
      </c>
      <c r="D13" s="281">
        <v>6597.9</v>
      </c>
    </row>
    <row r="14" spans="2:4" ht="13.5">
      <c r="B14" s="162" t="s">
        <v>165</v>
      </c>
      <c r="C14" s="281">
        <v>5057.9</v>
      </c>
      <c r="D14" s="281">
        <v>5057.9</v>
      </c>
    </row>
    <row r="15" spans="2:4" ht="13.5">
      <c r="B15" s="162" t="s">
        <v>166</v>
      </c>
      <c r="C15" s="283">
        <v>2833.2</v>
      </c>
      <c r="D15" s="284">
        <v>2833.2</v>
      </c>
    </row>
    <row r="16" spans="2:4" ht="13.5">
      <c r="B16" s="162" t="s">
        <v>167</v>
      </c>
      <c r="C16" s="281">
        <v>122</v>
      </c>
      <c r="D16" s="281">
        <v>122</v>
      </c>
    </row>
    <row r="17" spans="2:4" ht="13.5">
      <c r="B17" s="162" t="s">
        <v>168</v>
      </c>
      <c r="C17" s="281">
        <v>7</v>
      </c>
      <c r="D17" s="281">
        <v>7</v>
      </c>
    </row>
    <row r="18" spans="2:4" ht="13.5">
      <c r="B18" s="162" t="s">
        <v>169</v>
      </c>
      <c r="C18" s="281">
        <v>518.2</v>
      </c>
      <c r="D18" s="281">
        <v>518.2</v>
      </c>
    </row>
    <row r="19" spans="2:4" ht="13.5">
      <c r="B19" s="162" t="s">
        <v>433</v>
      </c>
      <c r="C19" s="281">
        <v>10466.5</v>
      </c>
      <c r="D19" s="281">
        <v>10466.5</v>
      </c>
    </row>
    <row r="20" spans="2:4" ht="13.5">
      <c r="B20" s="162" t="s">
        <v>170</v>
      </c>
      <c r="C20" s="281">
        <v>9137.5</v>
      </c>
      <c r="D20" s="281">
        <v>9137.5</v>
      </c>
    </row>
    <row r="21" spans="2:4" ht="13.5">
      <c r="B21" s="162" t="s">
        <v>171</v>
      </c>
      <c r="C21" s="281">
        <v>6158.8</v>
      </c>
      <c r="D21" s="281">
        <v>6158.8</v>
      </c>
    </row>
    <row r="22" spans="2:4" ht="13.5">
      <c r="B22" s="162" t="s">
        <v>172</v>
      </c>
      <c r="C22" s="281">
        <v>4853.9</v>
      </c>
      <c r="D22" s="281">
        <v>4853.9</v>
      </c>
    </row>
    <row r="23" spans="2:4" ht="13.5">
      <c r="B23" s="162" t="s">
        <v>173</v>
      </c>
      <c r="C23" s="281">
        <v>1576.1</v>
      </c>
      <c r="D23" s="281">
        <v>1576.1</v>
      </c>
    </row>
    <row r="24" spans="2:4" ht="13.5">
      <c r="B24" s="162" t="s">
        <v>174</v>
      </c>
      <c r="C24" s="281">
        <v>6351.3</v>
      </c>
      <c r="D24" s="281">
        <v>6351.3</v>
      </c>
    </row>
    <row r="25" spans="2:4" ht="13.5">
      <c r="B25" s="162" t="s">
        <v>175</v>
      </c>
      <c r="C25" s="281">
        <v>13801.6</v>
      </c>
      <c r="D25" s="281">
        <v>11373.9</v>
      </c>
    </row>
    <row r="26" spans="2:4" ht="13.5">
      <c r="B26" s="162" t="s">
        <v>176</v>
      </c>
      <c r="C26" s="281">
        <v>5227.1</v>
      </c>
      <c r="D26" s="281">
        <v>5227.1</v>
      </c>
    </row>
    <row r="27" spans="2:4" ht="13.5">
      <c r="B27" s="162" t="s">
        <v>177</v>
      </c>
      <c r="C27" s="281">
        <v>2142.8</v>
      </c>
      <c r="D27" s="281">
        <v>2142.8</v>
      </c>
    </row>
    <row r="28" spans="2:4" ht="13.5">
      <c r="B28" s="162" t="s">
        <v>178</v>
      </c>
      <c r="C28" s="281">
        <v>10326.8</v>
      </c>
      <c r="D28" s="281">
        <v>8441</v>
      </c>
    </row>
    <row r="29" spans="2:4" ht="14.25" thickBot="1">
      <c r="B29" s="285" t="s">
        <v>179</v>
      </c>
      <c r="C29" s="286">
        <v>4352.3</v>
      </c>
      <c r="D29" s="287">
        <v>4352.3</v>
      </c>
    </row>
    <row r="30" spans="2:4" ht="13.5">
      <c r="B30" s="288" t="s">
        <v>180</v>
      </c>
      <c r="C30" s="289" t="s">
        <v>434</v>
      </c>
      <c r="D30" s="290"/>
    </row>
    <row r="31" spans="2:4" ht="13.5">
      <c r="B31" s="291"/>
      <c r="D31" s="292"/>
    </row>
    <row r="32" spans="2:4" ht="13.5" customHeight="1">
      <c r="B32" s="293"/>
      <c r="D32" s="294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pane xSplit="3" ySplit="5" topLeftCell="D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21" bestFit="1" customWidth="1"/>
    <col min="2" max="2" width="6.875" style="105" customWidth="1"/>
    <col min="3" max="3" width="17.25390625" style="21" bestFit="1" customWidth="1"/>
    <col min="4" max="8" width="13.25390625" style="21" customWidth="1"/>
    <col min="9" max="9" width="26.25390625" style="21" customWidth="1"/>
    <col min="10" max="16384" width="9.00390625" style="21" customWidth="1"/>
  </cols>
  <sheetData>
    <row r="1" spans="1:4" ht="17.25">
      <c r="A1" s="21" t="s">
        <v>9</v>
      </c>
      <c r="D1" s="1" t="s">
        <v>183</v>
      </c>
    </row>
    <row r="2" ht="17.25">
      <c r="D2" s="1"/>
    </row>
    <row r="3" ht="14.25" thickBot="1">
      <c r="I3" s="21" t="s">
        <v>431</v>
      </c>
    </row>
    <row r="4" spans="2:9" ht="18" customHeight="1">
      <c r="B4" s="227"/>
      <c r="C4" s="232" t="s">
        <v>10</v>
      </c>
      <c r="D4" s="234" t="s">
        <v>11</v>
      </c>
      <c r="E4" s="234"/>
      <c r="F4" s="234"/>
      <c r="G4" s="234" t="s">
        <v>13</v>
      </c>
      <c r="H4" s="220"/>
      <c r="I4" s="230" t="s">
        <v>88</v>
      </c>
    </row>
    <row r="5" spans="2:9" ht="19.5" customHeight="1">
      <c r="B5" s="224"/>
      <c r="C5" s="233"/>
      <c r="D5" s="69" t="s">
        <v>230</v>
      </c>
      <c r="E5" s="69" t="s">
        <v>231</v>
      </c>
      <c r="F5" s="69" t="s">
        <v>232</v>
      </c>
      <c r="G5" s="69" t="s">
        <v>233</v>
      </c>
      <c r="H5" s="70" t="s">
        <v>234</v>
      </c>
      <c r="I5" s="231"/>
    </row>
    <row r="6" spans="2:9" ht="13.5">
      <c r="B6" s="105" t="s">
        <v>184</v>
      </c>
      <c r="C6" s="160" t="s">
        <v>208</v>
      </c>
      <c r="D6" s="89">
        <v>15850</v>
      </c>
      <c r="E6" s="175" t="s">
        <v>235</v>
      </c>
      <c r="F6" s="176"/>
      <c r="G6" s="177" t="s">
        <v>236</v>
      </c>
      <c r="H6" s="94">
        <v>6220</v>
      </c>
      <c r="I6" s="21" t="s">
        <v>261</v>
      </c>
    </row>
    <row r="7" spans="2:9" ht="13.5">
      <c r="B7" s="105" t="s">
        <v>185</v>
      </c>
      <c r="C7" s="160" t="s">
        <v>209</v>
      </c>
      <c r="D7" s="89">
        <v>1790</v>
      </c>
      <c r="E7" s="175">
        <v>25</v>
      </c>
      <c r="F7" s="176"/>
      <c r="G7" s="177"/>
      <c r="H7" s="94">
        <v>630</v>
      </c>
      <c r="I7" s="21" t="s">
        <v>262</v>
      </c>
    </row>
    <row r="8" spans="2:8" ht="13.5">
      <c r="B8" s="105" t="s">
        <v>186</v>
      </c>
      <c r="C8" s="160" t="s">
        <v>210</v>
      </c>
      <c r="D8" s="89">
        <v>8070</v>
      </c>
      <c r="E8" s="175" t="s">
        <v>237</v>
      </c>
      <c r="F8" s="178"/>
      <c r="G8" s="177"/>
      <c r="H8" s="94">
        <v>0</v>
      </c>
    </row>
    <row r="9" spans="2:9" ht="13.5">
      <c r="B9" s="105" t="s">
        <v>187</v>
      </c>
      <c r="C9" s="160" t="s">
        <v>211</v>
      </c>
      <c r="D9" s="89">
        <v>2120</v>
      </c>
      <c r="E9" s="175">
        <v>18</v>
      </c>
      <c r="F9" s="176"/>
      <c r="G9" s="177" t="s">
        <v>238</v>
      </c>
      <c r="H9" s="94">
        <v>1780</v>
      </c>
      <c r="I9" s="21" t="s">
        <v>263</v>
      </c>
    </row>
    <row r="10" spans="2:9" ht="13.5">
      <c r="B10" s="105" t="s">
        <v>188</v>
      </c>
      <c r="C10" s="160" t="s">
        <v>212</v>
      </c>
      <c r="D10" s="89">
        <v>12270</v>
      </c>
      <c r="E10" s="175" t="s">
        <v>239</v>
      </c>
      <c r="F10" s="176"/>
      <c r="G10" s="177" t="s">
        <v>240</v>
      </c>
      <c r="H10" s="94">
        <v>740</v>
      </c>
      <c r="I10" s="21" t="s">
        <v>264</v>
      </c>
    </row>
    <row r="11" spans="2:9" ht="13.5">
      <c r="B11" s="105" t="s">
        <v>189</v>
      </c>
      <c r="C11" s="160" t="s">
        <v>213</v>
      </c>
      <c r="D11" s="89">
        <v>2030</v>
      </c>
      <c r="E11" s="175">
        <v>16</v>
      </c>
      <c r="F11" s="176"/>
      <c r="G11" s="177" t="s">
        <v>241</v>
      </c>
      <c r="H11" s="94">
        <v>330</v>
      </c>
      <c r="I11" s="21" t="s">
        <v>265</v>
      </c>
    </row>
    <row r="12" spans="2:9" ht="13.5">
      <c r="B12" s="105" t="s">
        <v>190</v>
      </c>
      <c r="C12" s="160" t="s">
        <v>214</v>
      </c>
      <c r="D12" s="89">
        <v>4870</v>
      </c>
      <c r="E12" s="175" t="s">
        <v>242</v>
      </c>
      <c r="F12" s="176" t="s">
        <v>243</v>
      </c>
      <c r="G12" s="177" t="s">
        <v>244</v>
      </c>
      <c r="H12" s="94">
        <v>3090</v>
      </c>
      <c r="I12" s="21" t="s">
        <v>266</v>
      </c>
    </row>
    <row r="13" spans="2:8" ht="13.5">
      <c r="B13" s="105" t="s">
        <v>191</v>
      </c>
      <c r="C13" s="160" t="s">
        <v>215</v>
      </c>
      <c r="D13" s="89">
        <v>1700</v>
      </c>
      <c r="E13" s="175">
        <v>16</v>
      </c>
      <c r="F13" s="176"/>
      <c r="G13" s="177"/>
      <c r="H13" s="94">
        <v>90</v>
      </c>
    </row>
    <row r="14" spans="2:9" ht="13.5">
      <c r="B14" s="105" t="s">
        <v>192</v>
      </c>
      <c r="C14" s="160" t="s">
        <v>216</v>
      </c>
      <c r="D14" s="89">
        <v>5570</v>
      </c>
      <c r="E14" s="175" t="s">
        <v>245</v>
      </c>
      <c r="F14" s="176" t="s">
        <v>246</v>
      </c>
      <c r="G14" s="177" t="s">
        <v>247</v>
      </c>
      <c r="H14" s="94">
        <v>3840</v>
      </c>
      <c r="I14" s="21" t="s">
        <v>267</v>
      </c>
    </row>
    <row r="15" spans="2:8" ht="13.5">
      <c r="B15" s="105" t="s">
        <v>193</v>
      </c>
      <c r="C15" s="160" t="s">
        <v>217</v>
      </c>
      <c r="D15" s="89">
        <v>870</v>
      </c>
      <c r="E15" s="175">
        <v>16</v>
      </c>
      <c r="F15" s="178"/>
      <c r="G15" s="177" t="s">
        <v>248</v>
      </c>
      <c r="H15" s="94">
        <v>410</v>
      </c>
    </row>
    <row r="16" spans="2:8" ht="13.5">
      <c r="B16" s="105" t="s">
        <v>194</v>
      </c>
      <c r="C16" s="160" t="s">
        <v>218</v>
      </c>
      <c r="D16" s="89">
        <v>50</v>
      </c>
      <c r="E16" s="175">
        <v>20</v>
      </c>
      <c r="F16" s="176" t="s">
        <v>249</v>
      </c>
      <c r="G16" s="177" t="s">
        <v>248</v>
      </c>
      <c r="H16" s="94">
        <v>50</v>
      </c>
    </row>
    <row r="17" spans="2:9" ht="13.5">
      <c r="B17" s="105" t="s">
        <v>195</v>
      </c>
      <c r="C17" s="160" t="s">
        <v>219</v>
      </c>
      <c r="D17" s="89">
        <v>1960</v>
      </c>
      <c r="E17" s="175">
        <v>15</v>
      </c>
      <c r="F17" s="176"/>
      <c r="G17" s="177"/>
      <c r="H17" s="94">
        <v>1600</v>
      </c>
      <c r="I17" s="21" t="s">
        <v>268</v>
      </c>
    </row>
    <row r="18" spans="2:9" ht="13.5">
      <c r="B18" s="105" t="s">
        <v>196</v>
      </c>
      <c r="C18" s="160" t="s">
        <v>220</v>
      </c>
      <c r="D18" s="89">
        <v>6430</v>
      </c>
      <c r="E18" s="175" t="s">
        <v>250</v>
      </c>
      <c r="F18" s="176"/>
      <c r="G18" s="177"/>
      <c r="H18" s="94">
        <v>1180</v>
      </c>
      <c r="I18" s="21" t="s">
        <v>269</v>
      </c>
    </row>
    <row r="19" spans="2:8" ht="13.5">
      <c r="B19" s="105" t="s">
        <v>197</v>
      </c>
      <c r="C19" s="160" t="s">
        <v>221</v>
      </c>
      <c r="D19" s="89">
        <v>4100</v>
      </c>
      <c r="E19" s="175">
        <v>12</v>
      </c>
      <c r="F19" s="176"/>
      <c r="G19" s="177"/>
      <c r="H19" s="94">
        <v>1250</v>
      </c>
    </row>
    <row r="20" spans="2:9" ht="13.5">
      <c r="B20" s="105" t="s">
        <v>198</v>
      </c>
      <c r="C20" s="160" t="s">
        <v>222</v>
      </c>
      <c r="D20" s="89">
        <v>4950</v>
      </c>
      <c r="E20" s="175" t="s">
        <v>251</v>
      </c>
      <c r="F20" s="176" t="s">
        <v>252</v>
      </c>
      <c r="G20" s="177"/>
      <c r="H20" s="94">
        <v>860</v>
      </c>
      <c r="I20" s="21" t="s">
        <v>270</v>
      </c>
    </row>
    <row r="21" spans="2:9" ht="13.5">
      <c r="B21" s="105" t="s">
        <v>199</v>
      </c>
      <c r="C21" s="160" t="s">
        <v>223</v>
      </c>
      <c r="D21" s="89">
        <v>6440</v>
      </c>
      <c r="E21" s="175" t="s">
        <v>253</v>
      </c>
      <c r="F21" s="176"/>
      <c r="G21" s="177"/>
      <c r="H21" s="94">
        <v>0</v>
      </c>
      <c r="I21" s="21" t="s">
        <v>271</v>
      </c>
    </row>
    <row r="22" spans="2:8" ht="13.5">
      <c r="B22" s="105" t="s">
        <v>200</v>
      </c>
      <c r="C22" s="160" t="s">
        <v>336</v>
      </c>
      <c r="D22" s="89">
        <v>440</v>
      </c>
      <c r="E22" s="175">
        <v>12</v>
      </c>
      <c r="F22" s="176"/>
      <c r="G22" s="177"/>
      <c r="H22" s="94">
        <v>0</v>
      </c>
    </row>
    <row r="23" spans="2:8" ht="13.5">
      <c r="B23" s="105" t="s">
        <v>201</v>
      </c>
      <c r="C23" s="160" t="s">
        <v>224</v>
      </c>
      <c r="D23" s="89">
        <v>1830</v>
      </c>
      <c r="E23" s="175" t="s">
        <v>254</v>
      </c>
      <c r="F23" s="176"/>
      <c r="G23" s="177" t="s">
        <v>255</v>
      </c>
      <c r="H23" s="94">
        <v>1150</v>
      </c>
    </row>
    <row r="24" spans="2:9" ht="13.5">
      <c r="B24" s="105" t="s">
        <v>202</v>
      </c>
      <c r="C24" s="160" t="s">
        <v>225</v>
      </c>
      <c r="D24" s="89">
        <v>5650</v>
      </c>
      <c r="E24" s="175" t="s">
        <v>256</v>
      </c>
      <c r="F24" s="176"/>
      <c r="G24" s="177" t="s">
        <v>255</v>
      </c>
      <c r="H24" s="94">
        <v>1280</v>
      </c>
      <c r="I24" s="21" t="s">
        <v>265</v>
      </c>
    </row>
    <row r="25" spans="2:9" ht="13.5">
      <c r="B25" s="105" t="s">
        <v>203</v>
      </c>
      <c r="C25" s="160" t="s">
        <v>226</v>
      </c>
      <c r="D25" s="89">
        <v>4030</v>
      </c>
      <c r="E25" s="175" t="s">
        <v>257</v>
      </c>
      <c r="F25" s="176"/>
      <c r="G25" s="177"/>
      <c r="H25" s="94">
        <v>400</v>
      </c>
      <c r="I25" s="21" t="s">
        <v>265</v>
      </c>
    </row>
    <row r="26" spans="2:8" ht="13.5">
      <c r="B26" s="105" t="s">
        <v>204</v>
      </c>
      <c r="C26" s="160" t="s">
        <v>227</v>
      </c>
      <c r="D26" s="89">
        <v>3650</v>
      </c>
      <c r="E26" s="175" t="s">
        <v>258</v>
      </c>
      <c r="F26" s="176"/>
      <c r="G26" s="177"/>
      <c r="H26" s="94">
        <v>200</v>
      </c>
    </row>
    <row r="27" spans="2:9" ht="13.5">
      <c r="B27" s="105" t="s">
        <v>205</v>
      </c>
      <c r="C27" s="160" t="s">
        <v>228</v>
      </c>
      <c r="D27" s="89">
        <v>90</v>
      </c>
      <c r="E27" s="175" t="s">
        <v>259</v>
      </c>
      <c r="F27" s="176"/>
      <c r="G27" s="177" t="s">
        <v>260</v>
      </c>
      <c r="H27" s="94">
        <v>90</v>
      </c>
      <c r="I27" s="21" t="s">
        <v>272</v>
      </c>
    </row>
    <row r="28" spans="2:9" ht="14.25" thickBot="1">
      <c r="B28" s="109" t="s">
        <v>206</v>
      </c>
      <c r="C28" s="179" t="s">
        <v>229</v>
      </c>
      <c r="D28" s="180">
        <v>680</v>
      </c>
      <c r="E28" s="181" t="s">
        <v>259</v>
      </c>
      <c r="F28" s="182"/>
      <c r="G28" s="183"/>
      <c r="H28" s="136">
        <v>0</v>
      </c>
      <c r="I28" s="109"/>
    </row>
    <row r="29" spans="2:8" ht="13.5">
      <c r="B29" s="105" t="s">
        <v>207</v>
      </c>
      <c r="C29" s="105"/>
      <c r="D29" s="184"/>
      <c r="E29" s="42"/>
      <c r="F29" s="105"/>
      <c r="G29" s="107"/>
      <c r="H29" s="99"/>
    </row>
    <row r="30" ht="13.5">
      <c r="D30" s="23"/>
    </row>
  </sheetData>
  <sheetProtection/>
  <mergeCells count="5">
    <mergeCell ref="B4:B5"/>
    <mergeCell ref="I4:I5"/>
    <mergeCell ref="C4:C5"/>
    <mergeCell ref="G4:H4"/>
    <mergeCell ref="D4:F4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pane xSplit="2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00390625" defaultRowHeight="13.5"/>
  <cols>
    <col min="1" max="1" width="3.50390625" style="21" customWidth="1"/>
    <col min="2" max="2" width="26.375" style="21" customWidth="1"/>
    <col min="3" max="3" width="13.125" style="21" customWidth="1"/>
    <col min="4" max="4" width="18.125" style="21" customWidth="1"/>
    <col min="5" max="5" width="19.00390625" style="21" customWidth="1"/>
    <col min="6" max="6" width="11.00390625" style="21" customWidth="1"/>
    <col min="7" max="7" width="6.875" style="21" customWidth="1"/>
    <col min="8" max="8" width="4.375" style="21" customWidth="1"/>
    <col min="9" max="14" width="7.50390625" style="21" customWidth="1"/>
    <col min="15" max="16384" width="9.00390625" style="21" customWidth="1"/>
  </cols>
  <sheetData>
    <row r="1" spans="3:4" ht="17.25">
      <c r="C1" s="1" t="s">
        <v>273</v>
      </c>
      <c r="D1" s="1"/>
    </row>
    <row r="2" ht="17.25">
      <c r="D2" s="1"/>
    </row>
    <row r="3" spans="1:12" ht="14.25" thickBot="1">
      <c r="A3" s="105"/>
      <c r="B3" s="109" t="s">
        <v>56</v>
      </c>
      <c r="C3" s="105"/>
      <c r="E3" s="21" t="s">
        <v>421</v>
      </c>
      <c r="G3" s="105"/>
      <c r="H3" s="105"/>
      <c r="I3" s="105"/>
      <c r="J3" s="105"/>
      <c r="K3" s="105"/>
      <c r="L3" s="105"/>
    </row>
    <row r="4" spans="2:8" ht="56.25" customHeight="1">
      <c r="B4" s="95" t="s">
        <v>57</v>
      </c>
      <c r="C4" s="27" t="s">
        <v>284</v>
      </c>
      <c r="D4" s="142" t="s">
        <v>94</v>
      </c>
      <c r="E4" s="143" t="s">
        <v>54</v>
      </c>
      <c r="F4" s="143" t="s">
        <v>283</v>
      </c>
      <c r="G4" s="144"/>
      <c r="H4" s="144"/>
    </row>
    <row r="5" spans="2:8" ht="13.5">
      <c r="B5" s="145" t="s">
        <v>105</v>
      </c>
      <c r="C5" s="146">
        <v>57</v>
      </c>
      <c r="D5" s="147" t="s">
        <v>275</v>
      </c>
      <c r="E5" s="148" t="s">
        <v>281</v>
      </c>
      <c r="F5" s="99">
        <v>4.5</v>
      </c>
      <c r="G5" s="99"/>
      <c r="H5" s="149"/>
    </row>
    <row r="6" spans="2:8" ht="13.5">
      <c r="B6" s="145"/>
      <c r="C6" s="146">
        <v>263</v>
      </c>
      <c r="D6" s="147" t="s">
        <v>276</v>
      </c>
      <c r="E6" s="148" t="s">
        <v>282</v>
      </c>
      <c r="F6" s="150">
        <v>20.7</v>
      </c>
      <c r="G6" s="151"/>
      <c r="H6" s="152"/>
    </row>
    <row r="7" spans="2:8" ht="13.5">
      <c r="B7" s="153" t="s">
        <v>106</v>
      </c>
      <c r="C7" s="154" t="s">
        <v>274</v>
      </c>
      <c r="D7" s="155"/>
      <c r="E7" s="155"/>
      <c r="F7" s="155"/>
      <c r="G7" s="156"/>
      <c r="H7" s="157"/>
    </row>
    <row r="8" spans="2:8" ht="13.5">
      <c r="B8" s="153" t="s">
        <v>37</v>
      </c>
      <c r="C8" s="154">
        <v>320</v>
      </c>
      <c r="D8" s="147"/>
      <c r="E8" s="158"/>
      <c r="F8" s="159">
        <v>25.2</v>
      </c>
      <c r="G8" s="106"/>
      <c r="H8" s="105"/>
    </row>
    <row r="9" spans="2:8" ht="13.5">
      <c r="B9" s="160" t="s">
        <v>107</v>
      </c>
      <c r="C9" s="154">
        <v>107</v>
      </c>
      <c r="D9" s="147" t="s">
        <v>277</v>
      </c>
      <c r="E9" s="148" t="s">
        <v>275</v>
      </c>
      <c r="F9" s="99">
        <v>8.4</v>
      </c>
      <c r="G9" s="106"/>
      <c r="H9" s="105"/>
    </row>
    <row r="10" spans="2:8" ht="13.5">
      <c r="B10" s="160" t="s">
        <v>108</v>
      </c>
      <c r="C10" s="154">
        <v>16</v>
      </c>
      <c r="D10" s="147" t="s">
        <v>277</v>
      </c>
      <c r="E10" s="148" t="s">
        <v>275</v>
      </c>
      <c r="F10" s="99">
        <v>1.3</v>
      </c>
      <c r="G10" s="106"/>
      <c r="H10" s="105"/>
    </row>
    <row r="11" spans="2:8" ht="13.5">
      <c r="B11" s="160" t="s">
        <v>37</v>
      </c>
      <c r="C11" s="154">
        <v>123</v>
      </c>
      <c r="D11" s="147"/>
      <c r="E11" s="158"/>
      <c r="F11" s="99">
        <v>9.7</v>
      </c>
      <c r="G11" s="106"/>
      <c r="H11" s="105"/>
    </row>
    <row r="12" spans="2:6" ht="13.5">
      <c r="B12" s="160" t="s">
        <v>109</v>
      </c>
      <c r="C12" s="154">
        <v>327</v>
      </c>
      <c r="D12" s="147" t="s">
        <v>277</v>
      </c>
      <c r="E12" s="148" t="s">
        <v>275</v>
      </c>
      <c r="F12" s="83">
        <v>25.8</v>
      </c>
    </row>
    <row r="13" spans="2:6" ht="13.5">
      <c r="B13" s="160" t="s">
        <v>110</v>
      </c>
      <c r="C13" s="154">
        <v>3.9</v>
      </c>
      <c r="D13" s="147" t="s">
        <v>277</v>
      </c>
      <c r="E13" s="148" t="s">
        <v>275</v>
      </c>
      <c r="F13" s="83">
        <v>0.3</v>
      </c>
    </row>
    <row r="14" spans="2:6" ht="13.5">
      <c r="B14" s="160" t="s">
        <v>111</v>
      </c>
      <c r="C14" s="154">
        <v>55</v>
      </c>
      <c r="D14" s="147" t="s">
        <v>277</v>
      </c>
      <c r="E14" s="148" t="s">
        <v>275</v>
      </c>
      <c r="F14" s="83">
        <v>4.3</v>
      </c>
    </row>
    <row r="15" spans="2:6" ht="13.5">
      <c r="B15" s="160" t="s">
        <v>37</v>
      </c>
      <c r="C15" s="154">
        <v>386</v>
      </c>
      <c r="D15" s="147"/>
      <c r="E15" s="22"/>
      <c r="F15" s="161">
        <v>30.4</v>
      </c>
    </row>
    <row r="16" spans="2:6" ht="13.5">
      <c r="B16" s="235" t="s">
        <v>38</v>
      </c>
      <c r="C16" s="154">
        <v>30</v>
      </c>
      <c r="D16" s="147" t="s">
        <v>277</v>
      </c>
      <c r="E16" s="148" t="s">
        <v>276</v>
      </c>
      <c r="F16" s="83">
        <v>2.4</v>
      </c>
    </row>
    <row r="17" spans="2:6" ht="13.5">
      <c r="B17" s="235"/>
      <c r="C17" s="154">
        <v>61</v>
      </c>
      <c r="D17" s="147" t="s">
        <v>278</v>
      </c>
      <c r="E17" s="148" t="s">
        <v>276</v>
      </c>
      <c r="F17" s="83">
        <v>4.8</v>
      </c>
    </row>
    <row r="18" spans="2:6" ht="13.5">
      <c r="B18" s="160" t="s">
        <v>37</v>
      </c>
      <c r="C18" s="154">
        <v>91</v>
      </c>
      <c r="D18" s="147"/>
      <c r="E18" s="22"/>
      <c r="F18" s="83">
        <v>7.2</v>
      </c>
    </row>
    <row r="19" spans="2:6" ht="13.5">
      <c r="B19" s="235" t="s">
        <v>15</v>
      </c>
      <c r="C19" s="154">
        <v>63</v>
      </c>
      <c r="D19" s="147" t="s">
        <v>279</v>
      </c>
      <c r="E19" s="148" t="s">
        <v>276</v>
      </c>
      <c r="F19" s="83">
        <v>5</v>
      </c>
    </row>
    <row r="20" spans="2:6" ht="13.5">
      <c r="B20" s="235"/>
      <c r="C20" s="154">
        <v>8</v>
      </c>
      <c r="D20" s="147" t="s">
        <v>280</v>
      </c>
      <c r="E20" s="148" t="s">
        <v>276</v>
      </c>
      <c r="F20" s="83">
        <v>0.6</v>
      </c>
    </row>
    <row r="21" spans="2:6" ht="13.5">
      <c r="B21" s="160" t="s">
        <v>37</v>
      </c>
      <c r="C21" s="154">
        <v>71</v>
      </c>
      <c r="D21" s="147"/>
      <c r="E21" s="22"/>
      <c r="F21" s="83">
        <v>5.6</v>
      </c>
    </row>
    <row r="22" spans="2:6" ht="13.5">
      <c r="B22" s="160" t="s">
        <v>16</v>
      </c>
      <c r="C22" s="154">
        <v>143</v>
      </c>
      <c r="D22" s="147" t="s">
        <v>277</v>
      </c>
      <c r="E22" s="148" t="s">
        <v>275</v>
      </c>
      <c r="F22" s="83">
        <v>11.3</v>
      </c>
    </row>
    <row r="23" spans="2:6" ht="13.5">
      <c r="B23" s="160" t="s">
        <v>17</v>
      </c>
      <c r="C23" s="154">
        <v>103</v>
      </c>
      <c r="D23" s="147" t="s">
        <v>277</v>
      </c>
      <c r="E23" s="148" t="s">
        <v>275</v>
      </c>
      <c r="F23" s="83">
        <v>8.1</v>
      </c>
    </row>
    <row r="24" spans="2:6" ht="13.5">
      <c r="B24" s="160" t="s">
        <v>39</v>
      </c>
      <c r="C24" s="154">
        <v>32</v>
      </c>
      <c r="D24" s="147" t="s">
        <v>277</v>
      </c>
      <c r="E24" s="148" t="s">
        <v>275</v>
      </c>
      <c r="F24" s="83">
        <v>2.5</v>
      </c>
    </row>
    <row r="25" spans="2:6" ht="13.5">
      <c r="B25" s="160" t="s">
        <v>37</v>
      </c>
      <c r="C25" s="154">
        <v>278</v>
      </c>
      <c r="D25" s="147"/>
      <c r="F25" s="83">
        <v>21.9</v>
      </c>
    </row>
    <row r="26" spans="2:12" ht="14.25" thickBot="1">
      <c r="B26" s="163" t="s">
        <v>112</v>
      </c>
      <c r="C26" s="164">
        <v>1269</v>
      </c>
      <c r="D26" s="165"/>
      <c r="E26" s="165"/>
      <c r="F26" s="166">
        <v>100</v>
      </c>
      <c r="G26" s="105"/>
      <c r="H26" s="105"/>
      <c r="I26" s="105"/>
      <c r="J26" s="105"/>
      <c r="K26" s="105"/>
      <c r="L26" s="105"/>
    </row>
    <row r="27" spans="2:3" ht="13.5">
      <c r="B27" s="167"/>
      <c r="C27" s="105"/>
    </row>
    <row r="28" spans="2:3" ht="14.25" thickBot="1">
      <c r="B28" s="105" t="s">
        <v>422</v>
      </c>
      <c r="C28" s="105"/>
    </row>
    <row r="29" spans="2:6" ht="13.5">
      <c r="B29" s="68" t="s">
        <v>285</v>
      </c>
      <c r="C29" s="85" t="s">
        <v>423</v>
      </c>
      <c r="D29" s="67" t="s">
        <v>424</v>
      </c>
      <c r="E29" s="105"/>
      <c r="F29" s="105"/>
    </row>
    <row r="30" spans="2:6" ht="14.25" thickBot="1">
      <c r="B30" s="168" t="s">
        <v>286</v>
      </c>
      <c r="C30" s="169" t="s">
        <v>287</v>
      </c>
      <c r="D30" s="170" t="s">
        <v>288</v>
      </c>
      <c r="E30" s="105"/>
      <c r="F30" s="98"/>
    </row>
    <row r="31" spans="3:6" ht="13.5">
      <c r="C31" s="98"/>
      <c r="D31" s="98"/>
      <c r="E31" s="98"/>
      <c r="F31" s="98"/>
    </row>
    <row r="32" spans="2:6" ht="14.25" thickBot="1">
      <c r="B32" s="21" t="s">
        <v>425</v>
      </c>
      <c r="C32" s="98"/>
      <c r="D32" s="98"/>
      <c r="E32" s="98"/>
      <c r="F32" s="98"/>
    </row>
    <row r="33" spans="2:6" ht="13.5">
      <c r="B33" s="171" t="s">
        <v>289</v>
      </c>
      <c r="C33" s="67" t="s">
        <v>424</v>
      </c>
      <c r="D33" s="105"/>
      <c r="E33" s="105"/>
      <c r="F33" s="105"/>
    </row>
    <row r="34" spans="2:6" ht="13.5">
      <c r="B34" s="172" t="s">
        <v>290</v>
      </c>
      <c r="C34" s="70" t="s">
        <v>426</v>
      </c>
      <c r="D34" s="105"/>
      <c r="E34" s="105"/>
      <c r="F34" s="105"/>
    </row>
    <row r="35" spans="2:6" ht="14.25" thickBot="1">
      <c r="B35" s="173" t="s">
        <v>291</v>
      </c>
      <c r="C35" s="170" t="s">
        <v>427</v>
      </c>
      <c r="D35" s="105"/>
      <c r="E35" s="105"/>
      <c r="F35" s="105"/>
    </row>
    <row r="36" spans="3:6" ht="13.5">
      <c r="C36" s="98"/>
      <c r="D36" s="105"/>
      <c r="E36" s="105"/>
      <c r="F36" s="105"/>
    </row>
    <row r="37" spans="2:6" ht="14.25" thickBot="1">
      <c r="B37" s="21" t="s">
        <v>428</v>
      </c>
      <c r="C37" s="98"/>
      <c r="D37" s="98"/>
      <c r="E37" s="98"/>
      <c r="F37" s="105"/>
    </row>
    <row r="38" spans="2:6" ht="13.5">
      <c r="B38" s="171" t="s">
        <v>429</v>
      </c>
      <c r="C38" s="67" t="s">
        <v>424</v>
      </c>
      <c r="D38" s="98"/>
      <c r="E38" s="105"/>
      <c r="F38" s="105"/>
    </row>
    <row r="39" spans="2:6" ht="14.25" thickBot="1">
      <c r="B39" s="173" t="s">
        <v>292</v>
      </c>
      <c r="C39" s="170" t="s">
        <v>430</v>
      </c>
      <c r="D39" s="98"/>
      <c r="E39" s="105"/>
      <c r="F39" s="105"/>
    </row>
    <row r="40" spans="2:6" ht="13.5">
      <c r="B40" s="21" t="s">
        <v>207</v>
      </c>
      <c r="C40" s="98"/>
      <c r="D40" s="105"/>
      <c r="E40" s="105"/>
      <c r="F40" s="105"/>
    </row>
    <row r="41" spans="3:6" ht="13.5">
      <c r="C41" s="98"/>
      <c r="D41" s="105"/>
      <c r="E41" s="105"/>
      <c r="F41" s="105"/>
    </row>
    <row r="42" spans="3:6" ht="13.5">
      <c r="C42" s="105"/>
      <c r="D42" s="105"/>
      <c r="E42" s="105"/>
      <c r="F42" s="105"/>
    </row>
  </sheetData>
  <sheetProtection/>
  <mergeCells count="2">
    <mergeCell ref="B16:B17"/>
    <mergeCell ref="B19:B20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50390625" style="21" bestFit="1" customWidth="1"/>
    <col min="2" max="2" width="9.25390625" style="21" bestFit="1" customWidth="1"/>
    <col min="3" max="4" width="7.125" style="21" customWidth="1"/>
    <col min="5" max="5" width="7.625" style="21" customWidth="1"/>
    <col min="6" max="6" width="9.25390625" style="21" customWidth="1"/>
    <col min="7" max="7" width="7.625" style="21" customWidth="1"/>
    <col min="8" max="8" width="8.50390625" style="21" bestFit="1" customWidth="1"/>
    <col min="9" max="10" width="7.875" style="21" bestFit="1" customWidth="1"/>
    <col min="11" max="12" width="7.625" style="21" bestFit="1" customWidth="1"/>
    <col min="13" max="13" width="7.875" style="21" bestFit="1" customWidth="1"/>
    <col min="14" max="18" width="7.50390625" style="21" customWidth="1"/>
    <col min="19" max="20" width="9.625" style="21" customWidth="1"/>
    <col min="21" max="21" width="9.50390625" style="21" customWidth="1"/>
    <col min="22" max="22" width="21.125" style="21" customWidth="1"/>
    <col min="23" max="25" width="9.125" style="21" customWidth="1"/>
    <col min="26" max="26" width="9.125" style="21" bestFit="1" customWidth="1"/>
    <col min="27" max="27" width="12.125" style="21" customWidth="1"/>
    <col min="28" max="28" width="14.875" style="21" customWidth="1"/>
    <col min="29" max="29" width="14.625" style="21" customWidth="1"/>
    <col min="30" max="16384" width="9.00390625" style="21" customWidth="1"/>
  </cols>
  <sheetData>
    <row r="1" spans="1:3" ht="17.25">
      <c r="A1" s="21" t="s">
        <v>9</v>
      </c>
      <c r="C1" s="1" t="s">
        <v>294</v>
      </c>
    </row>
    <row r="2" ht="17.25">
      <c r="C2" s="1"/>
    </row>
    <row r="3" spans="2:30" ht="14.25" thickBot="1">
      <c r="B3" s="109"/>
      <c r="C3" s="36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 t="s">
        <v>293</v>
      </c>
      <c r="AD3" s="109"/>
    </row>
    <row r="4" spans="2:30" ht="13.5">
      <c r="B4" s="247" t="s">
        <v>40</v>
      </c>
      <c r="C4" s="247"/>
      <c r="D4" s="228"/>
      <c r="E4" s="240" t="s">
        <v>75</v>
      </c>
      <c r="F4" s="230" t="s">
        <v>65</v>
      </c>
      <c r="G4" s="247"/>
      <c r="H4" s="228"/>
      <c r="I4" s="230" t="s">
        <v>93</v>
      </c>
      <c r="J4" s="247"/>
      <c r="K4" s="247"/>
      <c r="L4" s="247"/>
      <c r="M4" s="228"/>
      <c r="N4" s="220" t="s">
        <v>83</v>
      </c>
      <c r="O4" s="221"/>
      <c r="P4" s="221"/>
      <c r="Q4" s="221"/>
      <c r="R4" s="221"/>
      <c r="S4" s="238" t="s">
        <v>84</v>
      </c>
      <c r="T4" s="240" t="s">
        <v>113</v>
      </c>
      <c r="U4" s="240" t="s">
        <v>115</v>
      </c>
      <c r="V4" s="220" t="s">
        <v>42</v>
      </c>
      <c r="W4" s="221"/>
      <c r="X4" s="221"/>
      <c r="Y4" s="221"/>
      <c r="Z4" s="221"/>
      <c r="AA4" s="221"/>
      <c r="AB4" s="221"/>
      <c r="AC4" s="221"/>
      <c r="AD4" s="221"/>
    </row>
    <row r="5" spans="2:30" ht="13.5" customHeight="1">
      <c r="B5" s="248"/>
      <c r="C5" s="248"/>
      <c r="D5" s="229"/>
      <c r="E5" s="241"/>
      <c r="F5" s="231"/>
      <c r="G5" s="248"/>
      <c r="H5" s="229"/>
      <c r="I5" s="231"/>
      <c r="J5" s="248"/>
      <c r="K5" s="248"/>
      <c r="L5" s="248"/>
      <c r="M5" s="229"/>
      <c r="N5" s="236" t="s">
        <v>412</v>
      </c>
      <c r="O5" s="236" t="s">
        <v>413</v>
      </c>
      <c r="P5" s="236" t="s">
        <v>414</v>
      </c>
      <c r="Q5" s="236" t="s">
        <v>415</v>
      </c>
      <c r="R5" s="246" t="s">
        <v>416</v>
      </c>
      <c r="S5" s="239"/>
      <c r="T5" s="241"/>
      <c r="U5" s="241"/>
      <c r="V5" s="236" t="s">
        <v>43</v>
      </c>
      <c r="W5" s="243" t="s">
        <v>71</v>
      </c>
      <c r="X5" s="250" t="s">
        <v>72</v>
      </c>
      <c r="Y5" s="236" t="s">
        <v>44</v>
      </c>
      <c r="Z5" s="225" t="s">
        <v>95</v>
      </c>
      <c r="AA5" s="226"/>
      <c r="AB5" s="236" t="s">
        <v>47</v>
      </c>
      <c r="AC5" s="244" t="s">
        <v>48</v>
      </c>
      <c r="AD5" s="246" t="s">
        <v>49</v>
      </c>
    </row>
    <row r="6" spans="2:30" ht="13.5">
      <c r="B6" s="111" t="s">
        <v>14</v>
      </c>
      <c r="C6" s="112" t="s">
        <v>73</v>
      </c>
      <c r="D6" s="113" t="s">
        <v>74</v>
      </c>
      <c r="E6" s="242"/>
      <c r="F6" s="114" t="s">
        <v>14</v>
      </c>
      <c r="G6" s="114" t="s">
        <v>76</v>
      </c>
      <c r="H6" s="114" t="s">
        <v>19</v>
      </c>
      <c r="I6" s="122" t="s">
        <v>78</v>
      </c>
      <c r="J6" s="122" t="s">
        <v>79</v>
      </c>
      <c r="K6" s="122" t="s">
        <v>80</v>
      </c>
      <c r="L6" s="122" t="s">
        <v>81</v>
      </c>
      <c r="M6" s="122" t="s">
        <v>82</v>
      </c>
      <c r="N6" s="237"/>
      <c r="O6" s="249"/>
      <c r="P6" s="237"/>
      <c r="Q6" s="237"/>
      <c r="R6" s="231"/>
      <c r="S6" s="237"/>
      <c r="T6" s="242"/>
      <c r="U6" s="242"/>
      <c r="V6" s="237"/>
      <c r="W6" s="243"/>
      <c r="X6" s="242"/>
      <c r="Y6" s="237"/>
      <c r="Z6" s="70" t="s">
        <v>45</v>
      </c>
      <c r="AA6" s="70" t="s">
        <v>46</v>
      </c>
      <c r="AB6" s="237"/>
      <c r="AC6" s="245"/>
      <c r="AD6" s="231"/>
    </row>
    <row r="7" spans="2:32" ht="13.5" customHeight="1">
      <c r="B7" s="73" t="s">
        <v>411</v>
      </c>
      <c r="C7" s="73" t="s">
        <v>77</v>
      </c>
      <c r="D7" s="73" t="s">
        <v>20</v>
      </c>
      <c r="E7" s="73" t="s">
        <v>411</v>
      </c>
      <c r="F7" s="73" t="s">
        <v>411</v>
      </c>
      <c r="G7" s="73" t="s">
        <v>41</v>
      </c>
      <c r="H7" s="73" t="s">
        <v>20</v>
      </c>
      <c r="I7" s="73" t="s">
        <v>411</v>
      </c>
      <c r="J7" s="73" t="s">
        <v>41</v>
      </c>
      <c r="K7" s="73" t="s">
        <v>20</v>
      </c>
      <c r="L7" s="73" t="s">
        <v>41</v>
      </c>
      <c r="M7" s="73" t="s">
        <v>20</v>
      </c>
      <c r="N7" s="73" t="s">
        <v>53</v>
      </c>
      <c r="O7" s="73" t="s">
        <v>53</v>
      </c>
      <c r="P7" s="73" t="s">
        <v>53</v>
      </c>
      <c r="Q7" s="73" t="s">
        <v>53</v>
      </c>
      <c r="R7" s="73" t="s">
        <v>53</v>
      </c>
      <c r="S7" s="73" t="s">
        <v>411</v>
      </c>
      <c r="T7" s="73" t="s">
        <v>114</v>
      </c>
      <c r="U7" s="73" t="s">
        <v>114</v>
      </c>
      <c r="V7" s="123"/>
      <c r="W7" s="73" t="s">
        <v>417</v>
      </c>
      <c r="X7" s="73" t="s">
        <v>20</v>
      </c>
      <c r="Y7" s="73" t="s">
        <v>418</v>
      </c>
      <c r="Z7" s="73" t="s">
        <v>419</v>
      </c>
      <c r="AA7" s="73" t="s">
        <v>52</v>
      </c>
      <c r="AB7" s="124"/>
      <c r="AC7" s="125"/>
      <c r="AD7" s="126"/>
      <c r="AE7" s="105"/>
      <c r="AF7" s="105"/>
    </row>
    <row r="8" spans="2:32" ht="13.5">
      <c r="B8" s="127">
        <v>17673</v>
      </c>
      <c r="C8" s="128">
        <v>43266</v>
      </c>
      <c r="D8" s="128">
        <v>121894</v>
      </c>
      <c r="E8" s="127">
        <v>1070</v>
      </c>
      <c r="F8" s="128">
        <v>2474</v>
      </c>
      <c r="G8" s="128">
        <v>29000</v>
      </c>
      <c r="H8" s="129">
        <v>86400</v>
      </c>
      <c r="I8" s="128">
        <v>1301.1</v>
      </c>
      <c r="J8" s="128">
        <v>16607</v>
      </c>
      <c r="K8" s="128">
        <v>42467</v>
      </c>
      <c r="L8" s="128">
        <v>15288</v>
      </c>
      <c r="M8" s="127">
        <v>39172</v>
      </c>
      <c r="N8" s="130">
        <v>34.8</v>
      </c>
      <c r="O8" s="130">
        <v>32.1</v>
      </c>
      <c r="P8" s="130">
        <v>121.6</v>
      </c>
      <c r="Q8" s="130">
        <v>92.1</v>
      </c>
      <c r="R8" s="130">
        <v>92.2</v>
      </c>
      <c r="S8" s="130">
        <v>1450.7</v>
      </c>
      <c r="T8" s="131">
        <v>6860</v>
      </c>
      <c r="U8" s="129">
        <v>6010</v>
      </c>
      <c r="V8" s="122" t="s">
        <v>50</v>
      </c>
      <c r="W8" s="129">
        <v>1233.8</v>
      </c>
      <c r="X8" s="128">
        <v>38066</v>
      </c>
      <c r="Y8" s="128">
        <v>53600</v>
      </c>
      <c r="Z8" s="128">
        <v>31000</v>
      </c>
      <c r="AA8" s="128">
        <v>36000</v>
      </c>
      <c r="AB8" s="132" t="s">
        <v>55</v>
      </c>
      <c r="AC8" s="133">
        <v>26481</v>
      </c>
      <c r="AD8" s="121" t="s">
        <v>51</v>
      </c>
      <c r="AE8" s="105"/>
      <c r="AF8" s="105"/>
    </row>
    <row r="9" spans="2:30" ht="14.25" thickBot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34" t="s">
        <v>420</v>
      </c>
      <c r="W9" s="135">
        <v>67.3</v>
      </c>
      <c r="X9" s="136">
        <v>1106</v>
      </c>
      <c r="Y9" s="136">
        <v>9940</v>
      </c>
      <c r="Z9" s="137">
        <v>925</v>
      </c>
      <c r="AA9" s="138">
        <v>2410</v>
      </c>
      <c r="AB9" s="139" t="s">
        <v>55</v>
      </c>
      <c r="AC9" s="140">
        <v>35034</v>
      </c>
      <c r="AD9" s="141" t="s">
        <v>51</v>
      </c>
    </row>
    <row r="11" ht="13.5">
      <c r="N11" s="41"/>
    </row>
    <row r="12" spans="3:15" ht="13.5">
      <c r="C12" s="21" t="s">
        <v>338</v>
      </c>
      <c r="O12" s="41"/>
    </row>
  </sheetData>
  <sheetProtection/>
  <mergeCells count="22">
    <mergeCell ref="X5:X6"/>
    <mergeCell ref="T4:T6"/>
    <mergeCell ref="B4:D5"/>
    <mergeCell ref="E4:E6"/>
    <mergeCell ref="F4:H5"/>
    <mergeCell ref="Q5:Q6"/>
    <mergeCell ref="I4:M5"/>
    <mergeCell ref="N5:N6"/>
    <mergeCell ref="O5:O6"/>
    <mergeCell ref="P5:P6"/>
    <mergeCell ref="N4:R4"/>
    <mergeCell ref="R5:R6"/>
    <mergeCell ref="AB5:AB6"/>
    <mergeCell ref="Z5:AA5"/>
    <mergeCell ref="S4:S6"/>
    <mergeCell ref="U4:U6"/>
    <mergeCell ref="V4:AD4"/>
    <mergeCell ref="V5:V6"/>
    <mergeCell ref="W5:W6"/>
    <mergeCell ref="AC5:AC6"/>
    <mergeCell ref="AD5:AD6"/>
    <mergeCell ref="Y5:Y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  <colBreaks count="2" manualBreakCount="2">
    <brk id="13" max="65535" man="1"/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50390625" style="21" bestFit="1" customWidth="1"/>
    <col min="2" max="2" width="9.25390625" style="21" bestFit="1" customWidth="1"/>
    <col min="3" max="4" width="7.125" style="21" customWidth="1"/>
    <col min="5" max="5" width="9.25390625" style="21" customWidth="1"/>
    <col min="6" max="6" width="7.625" style="21" customWidth="1"/>
    <col min="7" max="7" width="8.50390625" style="21" bestFit="1" customWidth="1"/>
    <col min="8" max="8" width="7.875" style="21" bestFit="1" customWidth="1"/>
    <col min="9" max="9" width="9.75390625" style="21" bestFit="1" customWidth="1"/>
    <col min="10" max="11" width="7.625" style="21" bestFit="1" customWidth="1"/>
    <col min="12" max="12" width="7.875" style="21" bestFit="1" customWidth="1"/>
    <col min="13" max="16" width="7.50390625" style="21" customWidth="1"/>
    <col min="17" max="17" width="9.625" style="21" customWidth="1"/>
    <col min="18" max="18" width="9.50390625" style="21" customWidth="1"/>
    <col min="19" max="19" width="11.625" style="21" customWidth="1"/>
    <col min="20" max="20" width="12.25390625" style="21" bestFit="1" customWidth="1"/>
    <col min="21" max="21" width="9.125" style="21" customWidth="1"/>
    <col min="22" max="16384" width="9.00390625" style="21" customWidth="1"/>
  </cols>
  <sheetData>
    <row r="1" spans="1:3" ht="17.25">
      <c r="A1" s="43" t="s">
        <v>9</v>
      </c>
      <c r="B1" s="43"/>
      <c r="C1" s="1" t="s">
        <v>295</v>
      </c>
    </row>
    <row r="2" ht="17.25">
      <c r="C2" s="1"/>
    </row>
    <row r="3" spans="2:21" ht="14.25" thickBot="1">
      <c r="B3" s="109" t="s">
        <v>293</v>
      </c>
      <c r="C3" s="36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2:21" ht="13.5" customHeight="1">
      <c r="B4" s="247" t="s">
        <v>40</v>
      </c>
      <c r="C4" s="247"/>
      <c r="D4" s="228"/>
      <c r="E4" s="230" t="s">
        <v>65</v>
      </c>
      <c r="F4" s="247"/>
      <c r="G4" s="228"/>
      <c r="H4" s="218" t="s">
        <v>116</v>
      </c>
      <c r="I4" s="227"/>
      <c r="J4" s="227"/>
      <c r="K4" s="227"/>
      <c r="L4" s="216"/>
      <c r="M4" s="220" t="s">
        <v>83</v>
      </c>
      <c r="N4" s="221"/>
      <c r="O4" s="221"/>
      <c r="P4" s="221"/>
      <c r="Q4" s="240" t="s">
        <v>113</v>
      </c>
      <c r="R4" s="251" t="s">
        <v>115</v>
      </c>
      <c r="S4" s="220" t="s">
        <v>122</v>
      </c>
      <c r="T4" s="221"/>
      <c r="U4" s="221"/>
    </row>
    <row r="5" spans="2:21" ht="13.5">
      <c r="B5" s="111" t="s">
        <v>14</v>
      </c>
      <c r="C5" s="112" t="s">
        <v>73</v>
      </c>
      <c r="D5" s="113" t="s">
        <v>74</v>
      </c>
      <c r="E5" s="114" t="s">
        <v>14</v>
      </c>
      <c r="F5" s="114" t="s">
        <v>73</v>
      </c>
      <c r="G5" s="113" t="s">
        <v>74</v>
      </c>
      <c r="H5" s="115" t="s">
        <v>117</v>
      </c>
      <c r="I5" s="115" t="s">
        <v>118</v>
      </c>
      <c r="J5" s="115" t="s">
        <v>119</v>
      </c>
      <c r="K5" s="115" t="s">
        <v>120</v>
      </c>
      <c r="L5" s="115" t="s">
        <v>121</v>
      </c>
      <c r="M5" s="116" t="s">
        <v>406</v>
      </c>
      <c r="N5" s="116" t="s">
        <v>407</v>
      </c>
      <c r="O5" s="116" t="s">
        <v>408</v>
      </c>
      <c r="P5" s="116" t="s">
        <v>409</v>
      </c>
      <c r="Q5" s="242"/>
      <c r="R5" s="252"/>
      <c r="S5" s="115" t="s">
        <v>123</v>
      </c>
      <c r="T5" s="118" t="s">
        <v>124</v>
      </c>
      <c r="U5" s="117" t="s">
        <v>49</v>
      </c>
    </row>
    <row r="6" spans="2:21" ht="13.5" customHeight="1">
      <c r="B6" s="73" t="s">
        <v>410</v>
      </c>
      <c r="C6" s="73" t="s">
        <v>77</v>
      </c>
      <c r="D6" s="73" t="s">
        <v>20</v>
      </c>
      <c r="E6" s="73" t="s">
        <v>411</v>
      </c>
      <c r="F6" s="73" t="s">
        <v>77</v>
      </c>
      <c r="G6" s="73" t="s">
        <v>20</v>
      </c>
      <c r="H6" s="73" t="s">
        <v>411</v>
      </c>
      <c r="I6" s="73" t="s">
        <v>77</v>
      </c>
      <c r="J6" s="73" t="s">
        <v>20</v>
      </c>
      <c r="K6" s="73" t="s">
        <v>41</v>
      </c>
      <c r="L6" s="73" t="s">
        <v>20</v>
      </c>
      <c r="M6" s="73" t="s">
        <v>53</v>
      </c>
      <c r="N6" s="73" t="s">
        <v>53</v>
      </c>
      <c r="O6" s="73" t="s">
        <v>53</v>
      </c>
      <c r="P6" s="73" t="s">
        <v>53</v>
      </c>
      <c r="Q6" s="73" t="s">
        <v>114</v>
      </c>
      <c r="R6" s="73" t="s">
        <v>114</v>
      </c>
      <c r="S6" s="119" t="s">
        <v>90</v>
      </c>
      <c r="T6" s="119" t="s">
        <v>90</v>
      </c>
      <c r="U6" s="73"/>
    </row>
    <row r="7" spans="2:21" ht="14.25" thickBot="1">
      <c r="B7" s="2">
        <v>17673</v>
      </c>
      <c r="C7" s="3">
        <v>42658</v>
      </c>
      <c r="D7" s="4">
        <v>121780</v>
      </c>
      <c r="E7" s="2">
        <v>730</v>
      </c>
      <c r="F7" s="4">
        <v>5503</v>
      </c>
      <c r="G7" s="4">
        <v>17648</v>
      </c>
      <c r="H7" s="109">
        <v>170</v>
      </c>
      <c r="I7" s="4">
        <v>1479</v>
      </c>
      <c r="J7" s="4">
        <v>4634</v>
      </c>
      <c r="K7" s="4">
        <v>1184</v>
      </c>
      <c r="L7" s="4">
        <v>4028</v>
      </c>
      <c r="M7" s="5">
        <v>3.8</v>
      </c>
      <c r="N7" s="5">
        <v>3.3</v>
      </c>
      <c r="O7" s="5">
        <v>80.1</v>
      </c>
      <c r="P7" s="5">
        <v>86.9</v>
      </c>
      <c r="Q7" s="2">
        <v>350</v>
      </c>
      <c r="R7" s="4">
        <v>340</v>
      </c>
      <c r="S7" s="120">
        <v>7</v>
      </c>
      <c r="T7" s="109">
        <v>28</v>
      </c>
      <c r="U7" s="6" t="s">
        <v>296</v>
      </c>
    </row>
    <row r="8" ht="13.5">
      <c r="U8" s="82"/>
    </row>
    <row r="9" spans="3:21" ht="13.5">
      <c r="C9" s="21" t="s">
        <v>297</v>
      </c>
      <c r="U9" s="82"/>
    </row>
    <row r="11" ht="13.5">
      <c r="M11" s="41"/>
    </row>
    <row r="12" ht="13.5">
      <c r="N12" s="41"/>
    </row>
  </sheetData>
  <sheetProtection/>
  <mergeCells count="7">
    <mergeCell ref="R4:R5"/>
    <mergeCell ref="S4:U4"/>
    <mergeCell ref="B4:D4"/>
    <mergeCell ref="E4:G4"/>
    <mergeCell ref="H4:L4"/>
    <mergeCell ref="Q4:Q5"/>
    <mergeCell ref="M4:P4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43" bestFit="1" customWidth="1"/>
    <col min="2" max="2" width="27.75390625" style="43" customWidth="1"/>
    <col min="3" max="3" width="26.375" style="43" customWidth="1"/>
    <col min="4" max="4" width="23.25390625" style="43" customWidth="1"/>
    <col min="5" max="5" width="12.00390625" style="43" customWidth="1"/>
    <col min="6" max="6" width="7.625" style="43" bestFit="1" customWidth="1"/>
    <col min="7" max="16384" width="9.00390625" style="43" customWidth="1"/>
  </cols>
  <sheetData>
    <row r="1" spans="1:2" s="21" customFormat="1" ht="17.25">
      <c r="A1" s="43" t="s">
        <v>9</v>
      </c>
      <c r="B1" s="108" t="s">
        <v>304</v>
      </c>
    </row>
    <row r="3" spans="1:4" ht="13.5">
      <c r="A3" s="21"/>
      <c r="B3" s="7"/>
      <c r="C3" s="7"/>
      <c r="D3" s="8" t="s">
        <v>303</v>
      </c>
    </row>
    <row r="4" spans="2:4" ht="13.5">
      <c r="B4" s="257" t="s">
        <v>298</v>
      </c>
      <c r="C4" s="258"/>
      <c r="D4" s="259" t="s">
        <v>299</v>
      </c>
    </row>
    <row r="5" spans="2:4" ht="13.5">
      <c r="B5" s="253" t="s">
        <v>300</v>
      </c>
      <c r="C5" s="255" t="s">
        <v>301</v>
      </c>
      <c r="D5" s="260"/>
    </row>
    <row r="6" spans="2:4" ht="13.5">
      <c r="B6" s="254"/>
      <c r="C6" s="256"/>
      <c r="D6" s="260"/>
    </row>
    <row r="7" spans="2:4" ht="13.5">
      <c r="B7" s="254"/>
      <c r="C7" s="256"/>
      <c r="D7" s="260"/>
    </row>
    <row r="8" spans="2:4" ht="13.5">
      <c r="B8" s="11">
        <v>4556</v>
      </c>
      <c r="C8" s="12">
        <v>3402</v>
      </c>
      <c r="D8" s="13">
        <v>2004</v>
      </c>
    </row>
    <row r="9" spans="2:4" ht="13.5">
      <c r="B9" s="10"/>
      <c r="C9" s="10"/>
      <c r="D9" s="10"/>
    </row>
    <row r="10" spans="2:4" ht="13.5">
      <c r="B10" s="7" t="s">
        <v>405</v>
      </c>
      <c r="C10" s="7"/>
      <c r="D10" s="7"/>
    </row>
    <row r="11" spans="2:4" ht="13.5">
      <c r="B11" s="7" t="s">
        <v>302</v>
      </c>
      <c r="C11" s="7"/>
      <c r="D11" s="7"/>
    </row>
  </sheetData>
  <sheetProtection/>
  <mergeCells count="4">
    <mergeCell ref="B5:B7"/>
    <mergeCell ref="C5:C7"/>
    <mergeCell ref="B4:C4"/>
    <mergeCell ref="D4:D7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2013-03-04T00:09:03Z</cp:lastPrinted>
  <dcterms:created xsi:type="dcterms:W3CDTF">1997-01-08T22:48:59Z</dcterms:created>
  <dcterms:modified xsi:type="dcterms:W3CDTF">2013-08-15T01:02:40Z</dcterms:modified>
  <cp:category/>
  <cp:version/>
  <cp:contentType/>
  <cp:contentStatus/>
</cp:coreProperties>
</file>