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35" yWindow="0" windowWidth="10200" windowHeight="8220" tabRatio="592" activeTab="0"/>
  </bookViews>
  <sheets>
    <sheet name="98" sheetId="1" r:id="rId1"/>
    <sheet name="99" sheetId="2" r:id="rId2"/>
    <sheet name="100" sheetId="3" r:id="rId3"/>
    <sheet name="101" sheetId="4" r:id="rId4"/>
    <sheet name="102" sheetId="5" r:id="rId5"/>
    <sheet name="103" sheetId="6" r:id="rId6"/>
    <sheet name="104" sheetId="7" r:id="rId7"/>
    <sheet name="105" sheetId="8" r:id="rId8"/>
    <sheet name="106" sheetId="9" r:id="rId9"/>
    <sheet name="107" sheetId="10" r:id="rId10"/>
    <sheet name="108" sheetId="11" r:id="rId11"/>
    <sheet name="109" sheetId="12" r:id="rId12"/>
    <sheet name="110" sheetId="13" r:id="rId13"/>
  </sheets>
  <definedNames>
    <definedName name="_xlnm.Print_Titles" localSheetId="3">'101'!$B:$B,'101'!$3:$5</definedName>
    <definedName name="_xlnm.Print_Titles" localSheetId="5">'103'!$B:$B,'103'!$4:$7</definedName>
    <definedName name="_xlnm.Print_Titles" localSheetId="6">'104'!$B:$C,'104'!$4:$6</definedName>
    <definedName name="_xlnm.Print_Titles" localSheetId="8">'106'!$B:$B,'106'!$4:$5</definedName>
    <definedName name="_xlnm.Print_Titles" localSheetId="9">'107'!$C:$C,'107'!$3:$5</definedName>
    <definedName name="_xlnm.Print_Titles" localSheetId="10">'108'!$B:$B,'108'!$4:$5</definedName>
    <definedName name="_xlnm.Print_Titles" localSheetId="11">'109'!$B:$B,'109'!$4:$5</definedName>
    <definedName name="_xlnm.Print_Titles" localSheetId="12">'110'!$B:$B,'110'!$4:$4</definedName>
    <definedName name="_xlnm.Print_Titles" localSheetId="1">'99'!$B:$B,'99'!$3:$5</definedName>
  </definedNames>
  <calcPr fullCalcOnLoad="1"/>
</workbook>
</file>

<file path=xl/sharedStrings.xml><?xml version="1.0" encoding="utf-8"?>
<sst xmlns="http://schemas.openxmlformats.org/spreadsheetml/2006/main" count="428" uniqueCount="226">
  <si>
    <t>発送</t>
  </si>
  <si>
    <t>総数</t>
  </si>
  <si>
    <t>車扱</t>
  </si>
  <si>
    <t>到着</t>
  </si>
  <si>
    <t>上田駅</t>
  </si>
  <si>
    <t>大屋駅</t>
  </si>
  <si>
    <t>普通客</t>
  </si>
  <si>
    <t>定期客</t>
  </si>
  <si>
    <t>西上田駅</t>
  </si>
  <si>
    <t>千人</t>
  </si>
  <si>
    <t>人</t>
  </si>
  <si>
    <t>原動機付自転車</t>
  </si>
  <si>
    <t>軽自動車</t>
  </si>
  <si>
    <t>一般車</t>
  </si>
  <si>
    <t>二輪車</t>
  </si>
  <si>
    <t>三輪車</t>
  </si>
  <si>
    <t>四輪車</t>
  </si>
  <si>
    <t>乗用</t>
  </si>
  <si>
    <t>貨物</t>
  </si>
  <si>
    <t>乗用車</t>
  </si>
  <si>
    <t>普通</t>
  </si>
  <si>
    <t>小型</t>
  </si>
  <si>
    <t>自家用</t>
  </si>
  <si>
    <t>営業用</t>
  </si>
  <si>
    <t>貨物自動車</t>
  </si>
  <si>
    <t>ライトバン</t>
  </si>
  <si>
    <t>バス</t>
  </si>
  <si>
    <t>三輪車</t>
  </si>
  <si>
    <t>特殊車</t>
  </si>
  <si>
    <t>資料　上小地方事務所</t>
  </si>
  <si>
    <t>駅数</t>
  </si>
  <si>
    <t>有人駅</t>
  </si>
  <si>
    <t>無人駅</t>
  </si>
  <si>
    <t>km</t>
  </si>
  <si>
    <t xml:space="preserve"> </t>
  </si>
  <si>
    <t>資料　上田交通株式会社</t>
  </si>
  <si>
    <t>区分</t>
  </si>
  <si>
    <t>郵便局</t>
  </si>
  <si>
    <t>郵便ポスト</t>
  </si>
  <si>
    <t>私書箱</t>
  </si>
  <si>
    <t>設置数</t>
  </si>
  <si>
    <t>貸与数</t>
  </si>
  <si>
    <t>上田郵便局</t>
  </si>
  <si>
    <t>郵便物</t>
  </si>
  <si>
    <t>引受</t>
  </si>
  <si>
    <t>配達</t>
  </si>
  <si>
    <t>書留</t>
  </si>
  <si>
    <t>小包</t>
  </si>
  <si>
    <t>公衆電話</t>
  </si>
  <si>
    <t>ボックス</t>
  </si>
  <si>
    <t>委託</t>
  </si>
  <si>
    <t>郵便局内等</t>
  </si>
  <si>
    <t>　</t>
  </si>
  <si>
    <t>加入世帯数</t>
  </si>
  <si>
    <t>川辺郵便局</t>
  </si>
  <si>
    <t>大屋郵便局</t>
  </si>
  <si>
    <t>塩田郵便局</t>
  </si>
  <si>
    <t>東塩田郵便局</t>
  </si>
  <si>
    <t>別所郵便局</t>
  </si>
  <si>
    <t>　</t>
  </si>
  <si>
    <t>50ccまで</t>
  </si>
  <si>
    <t>90ccまで</t>
  </si>
  <si>
    <t>125ccまで</t>
  </si>
  <si>
    <t>トラックけん引車等</t>
  </si>
  <si>
    <t>路線の総延長</t>
  </si>
  <si>
    <t>普通郵便局</t>
  </si>
  <si>
    <t>集配特定郵便局</t>
  </si>
  <si>
    <t>無集配特定郵便局</t>
  </si>
  <si>
    <t>簡易郵便局</t>
  </si>
  <si>
    <t>-</t>
  </si>
  <si>
    <t>浦里郵便局</t>
  </si>
  <si>
    <t>戸</t>
  </si>
  <si>
    <t>観光</t>
  </si>
  <si>
    <t>乗合</t>
  </si>
  <si>
    <t>その他</t>
  </si>
  <si>
    <t>（各年度末現在）</t>
  </si>
  <si>
    <t>台</t>
  </si>
  <si>
    <t>（各年度末日現在）</t>
  </si>
  <si>
    <t>（各年4月1日現在）</t>
  </si>
  <si>
    <t>特殊作業車</t>
  </si>
  <si>
    <t>小型二輪車</t>
  </si>
  <si>
    <t>切手・印紙売さばき所</t>
  </si>
  <si>
    <t>特種車
特殊車</t>
  </si>
  <si>
    <t>小型特殊自動車</t>
  </si>
  <si>
    <t>乗車客総数</t>
  </si>
  <si>
    <t>軽</t>
  </si>
  <si>
    <t>農耕車</t>
  </si>
  <si>
    <t>資料　各郵便局</t>
  </si>
  <si>
    <t>資料　JR東日本旅客鉄道株式会社</t>
  </si>
  <si>
    <t>総加入数</t>
  </si>
  <si>
    <t>単位(トン)</t>
  </si>
  <si>
    <t>放送受信契約数</t>
  </si>
  <si>
    <t>契約数</t>
  </si>
  <si>
    <t>共同アンテナ組合数</t>
  </si>
  <si>
    <t>組合加入戸数</t>
  </si>
  <si>
    <t>資料　NHK長野放送局　生活環境課</t>
  </si>
  <si>
    <t>川西有線放送</t>
  </si>
  <si>
    <t>小型二輪自動車250cc以上</t>
  </si>
  <si>
    <t>年間乗車人員</t>
  </si>
  <si>
    <t>うち衛星放送</t>
  </si>
  <si>
    <t>平成5年度</t>
  </si>
  <si>
    <t>平成5年度</t>
  </si>
  <si>
    <t>平成6年度</t>
  </si>
  <si>
    <t>件</t>
  </si>
  <si>
    <t>戸</t>
  </si>
  <si>
    <t>普及率
（100人当り）</t>
  </si>
  <si>
    <t>平成6年度</t>
  </si>
  <si>
    <t>その他
（非課税分）</t>
  </si>
  <si>
    <t>資料　税務課（課税状況調による。）</t>
  </si>
  <si>
    <t>年度</t>
  </si>
  <si>
    <t>平成7年度</t>
  </si>
  <si>
    <t>上田市塩田有線放送</t>
  </si>
  <si>
    <t>JA信州うえだ有線放送</t>
  </si>
  <si>
    <t>平成8年度</t>
  </si>
  <si>
    <t>平成9年度</t>
  </si>
  <si>
    <t>資料　日本貨物鉄道㈱関東支社西上田駅</t>
  </si>
  <si>
    <t>98　貨物発送・到着の状況（西上田駅）</t>
  </si>
  <si>
    <t>99　JR各駅の年間乗車客数の状況</t>
  </si>
  <si>
    <r>
      <t>(注</t>
    </r>
    <r>
      <rPr>
        <sz val="10"/>
        <rFont val="ＭＳ 明朝"/>
        <family val="1"/>
      </rPr>
      <t>) 平成9年10月1日からJR東日本としなの鉄道に営業が分離した。</t>
    </r>
  </si>
  <si>
    <t>単位：千人</t>
  </si>
  <si>
    <t>　　　上　　田　　駅</t>
  </si>
  <si>
    <t>　　　　大　　屋　　駅</t>
  </si>
  <si>
    <t>　　　　西　上　田　駅</t>
  </si>
  <si>
    <t>乗車客</t>
  </si>
  <si>
    <t>普通客</t>
  </si>
  <si>
    <t>定期客</t>
  </si>
  <si>
    <t>総　数</t>
  </si>
  <si>
    <t>年度</t>
  </si>
  <si>
    <t>100　しなの鉄道各駅の年間乗車客数の状況</t>
  </si>
  <si>
    <t>平成9</t>
  </si>
  <si>
    <t>101　私鉄（電車）の利用状況</t>
  </si>
  <si>
    <t>（注）（　）内は時間帯により有人駅となる駅数（7：30～14：00,16：30～19：00有人駅）</t>
  </si>
  <si>
    <t>平成7年度</t>
  </si>
  <si>
    <t>平成8年度</t>
  </si>
  <si>
    <t>平成9年度</t>
  </si>
  <si>
    <t>会社名</t>
  </si>
  <si>
    <t>路線名又は運行区間</t>
  </si>
  <si>
    <t>定期外</t>
  </si>
  <si>
    <t>上田交通</t>
  </si>
  <si>
    <t>市内緑ヶ丘西線</t>
  </si>
  <si>
    <t>市内国立病院線</t>
  </si>
  <si>
    <t>菅平線</t>
  </si>
  <si>
    <t>青年の家線</t>
  </si>
  <si>
    <t>傍陽線</t>
  </si>
  <si>
    <t>入軽井沢線</t>
  </si>
  <si>
    <t>大倉線</t>
  </si>
  <si>
    <t>真田線</t>
  </si>
  <si>
    <t>宮前線</t>
  </si>
  <si>
    <t>豊殿赤坂線</t>
  </si>
  <si>
    <t>豊殿下郷線</t>
  </si>
  <si>
    <t>定　期　観　光</t>
  </si>
  <si>
    <t>－</t>
  </si>
  <si>
    <t>千曲バス</t>
  </si>
  <si>
    <t>H9.10.1から佐久平駅経由</t>
  </si>
  <si>
    <t>上田新田(下秋和)～中吉田</t>
  </si>
  <si>
    <t>7/20～8/25運行</t>
  </si>
  <si>
    <t>高速バス池袋線(軽井沢便)</t>
  </si>
  <si>
    <t>高速バス池袋線(上田便)</t>
  </si>
  <si>
    <t>上田～依田窪病院～上和田</t>
  </si>
  <si>
    <t>上田～長久保～上和田</t>
  </si>
  <si>
    <t>上田～西菅平</t>
  </si>
  <si>
    <t>上田～樋の沢～真田支所</t>
  </si>
  <si>
    <t>上田～長久保</t>
  </si>
  <si>
    <t>上田～菅平口</t>
  </si>
  <si>
    <t>資料：各バス会社</t>
  </si>
  <si>
    <t>平成９年度</t>
  </si>
  <si>
    <t>路線距離(km)</t>
  </si>
  <si>
    <t>乗　車　人　員　　(人)</t>
  </si>
  <si>
    <t>備 　   考</t>
  </si>
  <si>
    <t>総　数</t>
  </si>
  <si>
    <t>定　期</t>
  </si>
  <si>
    <t>〃</t>
  </si>
  <si>
    <t>下秋和～勝間</t>
  </si>
  <si>
    <t>下秋和～臼田</t>
  </si>
  <si>
    <t>下秋和～野沢センター</t>
  </si>
  <si>
    <t>下秋和～小諸</t>
  </si>
  <si>
    <t>下秋和(上田)～奥鹿教湯</t>
  </si>
  <si>
    <t>下秋和(上田)～丸子</t>
  </si>
  <si>
    <t>下秋和(上田)～青木</t>
  </si>
  <si>
    <t>下秋和(上田)～上室賀</t>
  </si>
  <si>
    <t>下秋和(上田)～山本小屋</t>
  </si>
  <si>
    <t>102　私営バス路線別運輸状況</t>
  </si>
  <si>
    <t>一日運行回数(回)</t>
  </si>
  <si>
    <t>H9.5.6運輸開始</t>
  </si>
  <si>
    <t>H9.10.30廃止</t>
  </si>
  <si>
    <t>H10.3.31廃止</t>
  </si>
  <si>
    <t>H9.10.1から菅平まで延長</t>
  </si>
  <si>
    <t>H9.9.30廃止</t>
  </si>
  <si>
    <t>下秋和(上田)～祢津車庫</t>
  </si>
  <si>
    <t>下秋和(上田)～小井田</t>
  </si>
  <si>
    <t>下秋和(上田)～鹿教湯</t>
  </si>
  <si>
    <t>JRバス</t>
  </si>
  <si>
    <t>103　軽自動車等届出台数</t>
  </si>
  <si>
    <t>平成10年度</t>
  </si>
  <si>
    <t>104　車両台数</t>
  </si>
  <si>
    <t>105　自動車保有台数</t>
  </si>
  <si>
    <t>資料　新潟運輸局長野陸運支局   注）｢軽｣とは、検査対象軽自動車のみである。</t>
  </si>
  <si>
    <t>上田市</t>
  </si>
  <si>
    <t>長野県</t>
  </si>
  <si>
    <t>東　　信</t>
  </si>
  <si>
    <t>上　　小</t>
  </si>
  <si>
    <t>小県郡</t>
  </si>
  <si>
    <t>平成６年度</t>
  </si>
  <si>
    <t>（平成10年3月31日現在）</t>
  </si>
  <si>
    <t>区分</t>
  </si>
  <si>
    <t>平成9年度</t>
  </si>
  <si>
    <t>平成8年度</t>
  </si>
  <si>
    <t>平成7年度</t>
  </si>
  <si>
    <t>106　郵便局とその施設の状況</t>
  </si>
  <si>
    <t>（平成10年5月1日現在）</t>
  </si>
  <si>
    <t>上田郵便局</t>
  </si>
  <si>
    <t>平成９</t>
  </si>
  <si>
    <t>資料　各郵便局(川辺及び大屋郵便局は、上田郵便局との郵便区統合により平成10年２月９日から無集配特定局)</t>
  </si>
  <si>
    <t>107　郵便物・小包の取り扱い状況</t>
  </si>
  <si>
    <t>108　電話施設の状況</t>
  </si>
  <si>
    <t>資料　NTT上田営業支店</t>
  </si>
  <si>
    <t>109　有線放送電話の状況</t>
  </si>
  <si>
    <t>（各年4月1日現在）</t>
  </si>
  <si>
    <t>平成6</t>
  </si>
  <si>
    <t>平成7</t>
  </si>
  <si>
    <t>平成8</t>
  </si>
  <si>
    <t>平成9</t>
  </si>
  <si>
    <t>平成10</t>
  </si>
  <si>
    <t>資料　各有線放送本部　情報推進課</t>
  </si>
  <si>
    <t>110　テレビ契約者の状況</t>
  </si>
  <si>
    <t>電波障害苦情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</si>
</sst>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#,##0.00;&quot;△ &quot;#,##0.00"/>
    <numFmt numFmtId="180" formatCode="#,##0_);[Red]\(#,##0\)"/>
    <numFmt numFmtId="181" formatCode="#,##0;[Red]#,##0"/>
    <numFmt numFmtId="182" formatCode="#,##0_);\(#,##0\)"/>
    <numFmt numFmtId="183" formatCode="0.0_ "/>
    <numFmt numFmtId="184" formatCode="0.0;[Red]0.0"/>
    <numFmt numFmtId="185" formatCode="0;[Red]0"/>
    <numFmt numFmtId="186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color indexed="5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  <border>
      <left style="thin"/>
      <right style="hair"/>
      <top style="thick"/>
      <bottom style="thin"/>
    </border>
    <border>
      <left style="hair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ck"/>
    </border>
    <border>
      <left style="hair"/>
      <right style="thin"/>
      <top style="thin"/>
      <bottom style="thick"/>
    </border>
    <border>
      <left>
        <color indexed="63"/>
      </left>
      <right style="hair"/>
      <top style="thick"/>
      <bottom style="hair"/>
    </border>
    <border>
      <left style="hair"/>
      <right style="thin"/>
      <top style="thick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176" fontId="0" fillId="0" borderId="0" xfId="48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76" fontId="0" fillId="33" borderId="13" xfId="48" applyNumberFormat="1" applyFont="1" applyFill="1" applyBorder="1" applyAlignment="1">
      <alignment/>
    </xf>
    <xf numFmtId="176" fontId="0" fillId="33" borderId="14" xfId="48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38" fontId="0" fillId="0" borderId="0" xfId="48" applyFont="1" applyAlignment="1">
      <alignment/>
    </xf>
    <xf numFmtId="38" fontId="0" fillId="33" borderId="13" xfId="48" applyFont="1" applyFill="1" applyBorder="1" applyAlignment="1">
      <alignment/>
    </xf>
    <xf numFmtId="38" fontId="0" fillId="33" borderId="14" xfId="48" applyFont="1" applyFill="1" applyBorder="1" applyAlignment="1">
      <alignment/>
    </xf>
    <xf numFmtId="0" fontId="0" fillId="0" borderId="10" xfId="0" applyBorder="1" applyAlignment="1">
      <alignment horizontal="center" wrapText="1"/>
    </xf>
    <xf numFmtId="176" fontId="0" fillId="0" borderId="13" xfId="48" applyNumberFormat="1" applyFont="1" applyBorder="1" applyAlignment="1">
      <alignment/>
    </xf>
    <xf numFmtId="176" fontId="0" fillId="0" borderId="14" xfId="48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7" fontId="0" fillId="0" borderId="0" xfId="48" applyNumberFormat="1" applyFont="1" applyAlignment="1">
      <alignment/>
    </xf>
    <xf numFmtId="177" fontId="0" fillId="33" borderId="14" xfId="48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33" borderId="12" xfId="0" applyFill="1" applyBorder="1" applyAlignment="1">
      <alignment horizontal="center"/>
    </xf>
    <xf numFmtId="176" fontId="0" fillId="0" borderId="17" xfId="48" applyNumberFormat="1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176" fontId="0" fillId="0" borderId="0" xfId="48" applyNumberFormat="1" applyFont="1" applyAlignment="1">
      <alignment horizontal="right"/>
    </xf>
    <xf numFmtId="176" fontId="0" fillId="33" borderId="14" xfId="48" applyNumberFormat="1" applyFont="1" applyFill="1" applyBorder="1" applyAlignment="1">
      <alignment horizontal="right"/>
    </xf>
    <xf numFmtId="176" fontId="0" fillId="34" borderId="0" xfId="48" applyNumberFormat="1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center"/>
    </xf>
    <xf numFmtId="177" fontId="0" fillId="34" borderId="0" xfId="48" applyNumberFormat="1" applyFont="1" applyFill="1" applyBorder="1" applyAlignment="1">
      <alignment/>
    </xf>
    <xf numFmtId="178" fontId="0" fillId="0" borderId="0" xfId="0" applyNumberFormat="1" applyBorder="1" applyAlignment="1">
      <alignment horizontal="left" indent="2"/>
    </xf>
    <xf numFmtId="176" fontId="0" fillId="0" borderId="0" xfId="48" applyNumberFormat="1" applyFont="1" applyBorder="1" applyAlignment="1">
      <alignment/>
    </xf>
    <xf numFmtId="0" fontId="0" fillId="0" borderId="15" xfId="0" applyBorder="1" applyAlignment="1">
      <alignment horizontal="left"/>
    </xf>
    <xf numFmtId="176" fontId="0" fillId="0" borderId="13" xfId="48" applyNumberFormat="1" applyFont="1" applyBorder="1" applyAlignment="1">
      <alignment horizontal="right"/>
    </xf>
    <xf numFmtId="176" fontId="0" fillId="0" borderId="14" xfId="48" applyNumberFormat="1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176" fontId="0" fillId="0" borderId="17" xfId="48" applyNumberFormat="1" applyFont="1" applyFill="1" applyBorder="1" applyAlignment="1">
      <alignment/>
    </xf>
    <xf numFmtId="176" fontId="0" fillId="0" borderId="0" xfId="48" applyNumberFormat="1" applyFont="1" applyFill="1" applyBorder="1" applyAlignment="1">
      <alignment/>
    </xf>
    <xf numFmtId="176" fontId="0" fillId="0" borderId="0" xfId="48" applyNumberFormat="1" applyFont="1" applyFill="1" applyBorder="1" applyAlignment="1">
      <alignment horizontal="right"/>
    </xf>
    <xf numFmtId="0" fontId="0" fillId="0" borderId="19" xfId="0" applyBorder="1" applyAlignment="1">
      <alignment horizontal="center" vertical="center"/>
    </xf>
    <xf numFmtId="181" fontId="0" fillId="0" borderId="0" xfId="0" applyNumberFormat="1" applyAlignment="1">
      <alignment/>
    </xf>
    <xf numFmtId="181" fontId="0" fillId="0" borderId="14" xfId="0" applyNumberFormat="1" applyBorder="1" applyAlignment="1">
      <alignment/>
    </xf>
    <xf numFmtId="181" fontId="0" fillId="0" borderId="17" xfId="48" applyNumberFormat="1" applyFont="1" applyBorder="1" applyAlignment="1">
      <alignment/>
    </xf>
    <xf numFmtId="0" fontId="0" fillId="0" borderId="13" xfId="0" applyBorder="1" applyAlignment="1">
      <alignment horizontal="right"/>
    </xf>
    <xf numFmtId="0" fontId="0" fillId="33" borderId="0" xfId="0" applyFill="1" applyAlignment="1">
      <alignment horizontal="right"/>
    </xf>
    <xf numFmtId="176" fontId="0" fillId="0" borderId="17" xfId="48" applyNumberFormat="1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76" fontId="0" fillId="0" borderId="15" xfId="48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182" fontId="0" fillId="33" borderId="14" xfId="48" applyNumberFormat="1" applyFont="1" applyFill="1" applyBorder="1" applyAlignment="1">
      <alignment/>
    </xf>
    <xf numFmtId="182" fontId="0" fillId="0" borderId="0" xfId="48" applyNumberFormat="1" applyFont="1" applyAlignment="1">
      <alignment/>
    </xf>
    <xf numFmtId="176" fontId="0" fillId="33" borderId="13" xfId="48" applyNumberFormat="1" applyFont="1" applyFill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35" borderId="16" xfId="0" applyFill="1" applyBorder="1" applyAlignment="1">
      <alignment horizontal="center"/>
    </xf>
    <xf numFmtId="0" fontId="4" fillId="0" borderId="0" xfId="60" applyFont="1" applyBorder="1" applyProtection="1">
      <alignment/>
      <protection/>
    </xf>
    <xf numFmtId="0" fontId="0" fillId="36" borderId="0" xfId="0" applyFill="1" applyBorder="1" applyAlignment="1">
      <alignment horizontal="center"/>
    </xf>
    <xf numFmtId="176" fontId="0" fillId="36" borderId="0" xfId="48" applyNumberFormat="1" applyFont="1" applyFill="1" applyBorder="1" applyAlignment="1">
      <alignment horizontal="right"/>
    </xf>
    <xf numFmtId="0" fontId="4" fillId="0" borderId="0" xfId="60" applyFont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>
      <alignment horizontal="center"/>
      <protection/>
    </xf>
    <xf numFmtId="0" fontId="4" fillId="0" borderId="25" xfId="60" applyFont="1" applyBorder="1" applyProtection="1">
      <alignment/>
      <protection/>
    </xf>
    <xf numFmtId="0" fontId="4" fillId="0" borderId="26" xfId="60" applyFont="1" applyBorder="1" applyProtection="1">
      <alignment/>
      <protection/>
    </xf>
    <xf numFmtId="0" fontId="4" fillId="0" borderId="27" xfId="60" applyFont="1" applyBorder="1" applyProtection="1">
      <alignment/>
      <protection/>
    </xf>
    <xf numFmtId="0" fontId="4" fillId="0" borderId="28" xfId="60" applyFont="1" applyBorder="1" applyProtection="1">
      <alignment/>
      <protection/>
    </xf>
    <xf numFmtId="0" fontId="4" fillId="0" borderId="29" xfId="60" applyFont="1" applyBorder="1" applyProtection="1">
      <alignment/>
      <protection/>
    </xf>
    <xf numFmtId="0" fontId="4" fillId="0" borderId="28" xfId="60" applyFont="1" applyBorder="1">
      <alignment/>
      <protection/>
    </xf>
    <xf numFmtId="0" fontId="4" fillId="0" borderId="26" xfId="60" applyFont="1" applyBorder="1">
      <alignment/>
      <protection/>
    </xf>
    <xf numFmtId="0" fontId="4" fillId="0" borderId="27" xfId="60" applyFont="1" applyBorder="1">
      <alignment/>
      <protection/>
    </xf>
    <xf numFmtId="37" fontId="4" fillId="35" borderId="30" xfId="60" applyNumberFormat="1" applyFont="1" applyFill="1" applyBorder="1" applyProtection="1">
      <alignment/>
      <protection/>
    </xf>
    <xf numFmtId="37" fontId="4" fillId="35" borderId="31" xfId="60" applyNumberFormat="1" applyFont="1" applyFill="1" applyBorder="1" applyProtection="1">
      <alignment/>
      <protection/>
    </xf>
    <xf numFmtId="0" fontId="6" fillId="0" borderId="0" xfId="60" applyFont="1">
      <alignment/>
      <protection/>
    </xf>
    <xf numFmtId="0" fontId="6" fillId="0" borderId="0" xfId="60" applyFont="1" applyBorder="1" applyProtection="1">
      <alignment/>
      <protection/>
    </xf>
    <xf numFmtId="0" fontId="7" fillId="0" borderId="0" xfId="60" applyFont="1" applyBorder="1" applyProtection="1">
      <alignment/>
      <protection/>
    </xf>
    <xf numFmtId="0" fontId="7" fillId="0" borderId="0" xfId="60" applyFont="1" applyBorder="1" applyAlignment="1" applyProtection="1">
      <alignment/>
      <protection/>
    </xf>
    <xf numFmtId="186" fontId="7" fillId="0" borderId="0" xfId="60" applyNumberFormat="1" applyFont="1" applyBorder="1" applyProtection="1">
      <alignment/>
      <protection/>
    </xf>
    <xf numFmtId="0" fontId="7" fillId="0" borderId="0" xfId="60" applyFont="1" applyBorder="1" applyAlignment="1" applyProtection="1" quotePrefix="1">
      <alignment horizontal="left"/>
      <protection/>
    </xf>
    <xf numFmtId="0" fontId="7" fillId="0" borderId="0" xfId="60" applyFont="1" applyBorder="1">
      <alignment/>
      <protection/>
    </xf>
    <xf numFmtId="186" fontId="7" fillId="0" borderId="0" xfId="60" applyNumberFormat="1" applyFont="1" applyBorder="1">
      <alignment/>
      <protection/>
    </xf>
    <xf numFmtId="0" fontId="7" fillId="0" borderId="0" xfId="60" applyFont="1" applyBorder="1" applyAlignment="1">
      <alignment/>
      <protection/>
    </xf>
    <xf numFmtId="0" fontId="7" fillId="0" borderId="0" xfId="60" applyFont="1" applyBorder="1" applyAlignment="1" applyProtection="1">
      <alignment horizontal="distributed" vertical="center"/>
      <protection/>
    </xf>
    <xf numFmtId="0" fontId="9" fillId="0" borderId="0" xfId="60" applyFont="1" applyBorder="1" applyAlignment="1" applyProtection="1">
      <alignment horizontal="distributed" vertical="center"/>
      <protection/>
    </xf>
    <xf numFmtId="0" fontId="7" fillId="0" borderId="0" xfId="60" applyFont="1" applyBorder="1" applyAlignment="1" quotePrefix="1">
      <alignment horizontal="left"/>
      <protection/>
    </xf>
    <xf numFmtId="0" fontId="7" fillId="0" borderId="14" xfId="60" applyFont="1" applyBorder="1" applyAlignment="1" applyProtection="1">
      <alignment horizontal="distributed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21" xfId="60" applyFont="1" applyBorder="1" applyAlignment="1" applyProtection="1">
      <alignment horizontal="distributed" vertical="center"/>
      <protection/>
    </xf>
    <xf numFmtId="0" fontId="7" fillId="0" borderId="17" xfId="60" applyFont="1" applyBorder="1" applyAlignment="1" applyProtection="1">
      <alignment horizontal="distributed" vertical="center"/>
      <protection/>
    </xf>
    <xf numFmtId="0" fontId="9" fillId="0" borderId="17" xfId="60" applyFont="1" applyBorder="1" applyAlignment="1" applyProtection="1">
      <alignment horizontal="distributed" vertical="center"/>
      <protection/>
    </xf>
    <xf numFmtId="0" fontId="7" fillId="0" borderId="32" xfId="60" applyFont="1" applyBorder="1" applyAlignment="1" applyProtection="1">
      <alignment horizontal="distributed" vertical="center"/>
      <protection/>
    </xf>
    <xf numFmtId="0" fontId="7" fillId="0" borderId="20" xfId="60" applyFont="1" applyBorder="1" applyAlignment="1">
      <alignment/>
      <protection/>
    </xf>
    <xf numFmtId="0" fontId="7" fillId="0" borderId="33" xfId="60" applyFont="1" applyBorder="1" applyAlignment="1">
      <alignment/>
      <protection/>
    </xf>
    <xf numFmtId="0" fontId="7" fillId="0" borderId="17" xfId="60" applyFont="1" applyBorder="1" applyAlignment="1" applyProtection="1">
      <alignment/>
      <protection/>
    </xf>
    <xf numFmtId="0" fontId="7" fillId="0" borderId="17" xfId="60" applyFont="1" applyBorder="1" applyAlignment="1" applyProtection="1">
      <alignment horizontal="center"/>
      <protection/>
    </xf>
    <xf numFmtId="0" fontId="7" fillId="0" borderId="17" xfId="60" applyFont="1" applyBorder="1" applyAlignment="1" applyProtection="1" quotePrefix="1">
      <alignment horizontal="left"/>
      <protection/>
    </xf>
    <xf numFmtId="57" fontId="7" fillId="0" borderId="17" xfId="60" applyNumberFormat="1" applyFont="1" applyBorder="1" applyAlignment="1" applyProtection="1">
      <alignment horizontal="left"/>
      <protection/>
    </xf>
    <xf numFmtId="0" fontId="7" fillId="0" borderId="21" xfId="60" applyFont="1" applyBorder="1" applyAlignment="1" applyProtection="1">
      <alignment/>
      <protection/>
    </xf>
    <xf numFmtId="0" fontId="7" fillId="0" borderId="32" xfId="60" applyFont="1" applyBorder="1" applyAlignment="1" applyProtection="1" quotePrefix="1">
      <alignment horizontal="left"/>
      <protection/>
    </xf>
    <xf numFmtId="0" fontId="7" fillId="0" borderId="13" xfId="60" applyFont="1" applyBorder="1" applyAlignment="1" applyProtection="1">
      <alignment/>
      <protection/>
    </xf>
    <xf numFmtId="186" fontId="7" fillId="0" borderId="23" xfId="60" applyNumberFormat="1" applyFont="1" applyBorder="1" applyProtection="1">
      <alignment/>
      <protection/>
    </xf>
    <xf numFmtId="37" fontId="8" fillId="0" borderId="23" xfId="60" applyNumberFormat="1" applyFont="1" applyBorder="1" applyAlignment="1" applyProtection="1">
      <alignment horizontal="right" vertical="center"/>
      <protection/>
    </xf>
    <xf numFmtId="37" fontId="7" fillId="0" borderId="23" xfId="60" applyNumberFormat="1" applyFont="1" applyBorder="1" applyProtection="1">
      <alignment/>
      <protection/>
    </xf>
    <xf numFmtId="186" fontId="7" fillId="0" borderId="34" xfId="60" applyNumberFormat="1" applyFont="1" applyBorder="1" applyProtection="1">
      <alignment/>
      <protection/>
    </xf>
    <xf numFmtId="37" fontId="8" fillId="0" borderId="34" xfId="60" applyNumberFormat="1" applyFont="1" applyBorder="1" applyAlignment="1" applyProtection="1">
      <alignment horizontal="right" vertical="center"/>
      <protection/>
    </xf>
    <xf numFmtId="37" fontId="7" fillId="0" borderId="34" xfId="60" applyNumberFormat="1" applyFont="1" applyBorder="1" applyProtection="1">
      <alignment/>
      <protection/>
    </xf>
    <xf numFmtId="37" fontId="7" fillId="0" borderId="34" xfId="60" applyNumberFormat="1" applyFont="1" applyBorder="1" applyAlignment="1" applyProtection="1">
      <alignment horizontal="right"/>
      <protection/>
    </xf>
    <xf numFmtId="0" fontId="7" fillId="0" borderId="34" xfId="60" applyFont="1" applyBorder="1" applyAlignment="1" applyProtection="1">
      <alignment horizontal="right"/>
      <protection/>
    </xf>
    <xf numFmtId="0" fontId="7" fillId="0" borderId="34" xfId="60" applyFont="1" applyBorder="1" applyProtection="1">
      <alignment/>
      <protection/>
    </xf>
    <xf numFmtId="0" fontId="7" fillId="0" borderId="34" xfId="60" applyFont="1" applyBorder="1" applyAlignment="1" applyProtection="1">
      <alignment horizontal="center"/>
      <protection/>
    </xf>
    <xf numFmtId="186" fontId="7" fillId="0" borderId="34" xfId="60" applyNumberFormat="1" applyFont="1" applyBorder="1" applyAlignment="1" applyProtection="1">
      <alignment horizontal="right" vertical="top" wrapText="1"/>
      <protection/>
    </xf>
    <xf numFmtId="37" fontId="7" fillId="0" borderId="34" xfId="60" applyNumberFormat="1" applyFont="1" applyBorder="1" applyAlignment="1" applyProtection="1">
      <alignment horizontal="right" vertical="center"/>
      <protection/>
    </xf>
    <xf numFmtId="186" fontId="7" fillId="0" borderId="35" xfId="60" applyNumberFormat="1" applyFont="1" applyBorder="1" applyProtection="1">
      <alignment/>
      <protection/>
    </xf>
    <xf numFmtId="0" fontId="7" fillId="0" borderId="35" xfId="60" applyFont="1" applyBorder="1" applyProtection="1">
      <alignment/>
      <protection/>
    </xf>
    <xf numFmtId="37" fontId="8" fillId="0" borderId="35" xfId="60" applyNumberFormat="1" applyFont="1" applyBorder="1" applyAlignment="1" applyProtection="1">
      <alignment horizontal="right"/>
      <protection/>
    </xf>
    <xf numFmtId="38" fontId="7" fillId="0" borderId="35" xfId="48" applyFont="1" applyBorder="1" applyAlignment="1" applyProtection="1">
      <alignment/>
      <protection/>
    </xf>
    <xf numFmtId="37" fontId="7" fillId="0" borderId="35" xfId="60" applyNumberFormat="1" applyFont="1" applyBorder="1" applyProtection="1">
      <alignment/>
      <protection/>
    </xf>
    <xf numFmtId="0" fontId="0" fillId="0" borderId="0" xfId="0" applyAlignment="1">
      <alignment horizontal="center"/>
    </xf>
    <xf numFmtId="181" fontId="0" fillId="0" borderId="0" xfId="48" applyNumberFormat="1" applyFont="1" applyBorder="1" applyAlignment="1">
      <alignment/>
    </xf>
    <xf numFmtId="181" fontId="0" fillId="0" borderId="14" xfId="48" applyNumberFormat="1" applyFont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176" fontId="0" fillId="33" borderId="32" xfId="48" applyNumberFormat="1" applyFont="1" applyFill="1" applyBorder="1" applyAlignment="1">
      <alignment/>
    </xf>
    <xf numFmtId="176" fontId="0" fillId="33" borderId="33" xfId="48" applyNumberFormat="1" applyFont="1" applyFill="1" applyBorder="1" applyAlignment="1">
      <alignment horizontal="right"/>
    </xf>
    <xf numFmtId="176" fontId="0" fillId="33" borderId="33" xfId="48" applyNumberFormat="1" applyFont="1" applyFill="1" applyBorder="1" applyAlignment="1">
      <alignment/>
    </xf>
    <xf numFmtId="178" fontId="0" fillId="0" borderId="15" xfId="0" applyNumberFormat="1" applyBorder="1" applyAlignment="1">
      <alignment horizontal="left"/>
    </xf>
    <xf numFmtId="178" fontId="0" fillId="0" borderId="16" xfId="0" applyNumberFormat="1" applyBorder="1" applyAlignment="1">
      <alignment horizontal="left"/>
    </xf>
    <xf numFmtId="0" fontId="0" fillId="35" borderId="24" xfId="0" applyFill="1" applyBorder="1" applyAlignment="1">
      <alignment horizontal="left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5" borderId="14" xfId="0" applyFill="1" applyBorder="1" applyAlignment="1">
      <alignment horizontal="center"/>
    </xf>
    <xf numFmtId="38" fontId="0" fillId="0" borderId="0" xfId="48" applyFont="1" applyBorder="1" applyAlignment="1">
      <alignment horizontal="right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Alignment="1">
      <alignment/>
    </xf>
    <xf numFmtId="38" fontId="0" fillId="35" borderId="14" xfId="48" applyFont="1" applyFill="1" applyBorder="1" applyAlignment="1">
      <alignment/>
    </xf>
    <xf numFmtId="38" fontId="0" fillId="35" borderId="14" xfId="48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4" fillId="0" borderId="21" xfId="60" applyFont="1" applyBorder="1" applyAlignment="1" applyProtection="1">
      <alignment horizontal="center" vertical="center"/>
      <protection/>
    </xf>
    <xf numFmtId="0" fontId="4" fillId="0" borderId="32" xfId="60" applyBorder="1" applyAlignment="1">
      <alignment horizontal="center" vertical="center"/>
      <protection/>
    </xf>
    <xf numFmtId="0" fontId="4" fillId="35" borderId="38" xfId="60" applyFont="1" applyFill="1" applyBorder="1" applyAlignment="1" applyProtection="1">
      <alignment horizontal="distributed" vertical="center"/>
      <protection/>
    </xf>
    <xf numFmtId="0" fontId="4" fillId="35" borderId="39" xfId="60" applyFill="1" applyBorder="1" applyAlignment="1">
      <alignment horizontal="distributed" vertical="center"/>
      <protection/>
    </xf>
    <xf numFmtId="0" fontId="4" fillId="0" borderId="40" xfId="60" applyFont="1" applyBorder="1" applyAlignment="1" applyProtection="1">
      <alignment horizontal="distributed" vertical="center"/>
      <protection/>
    </xf>
    <xf numFmtId="0" fontId="4" fillId="0" borderId="41" xfId="60" applyFont="1" applyBorder="1" applyAlignment="1" applyProtection="1">
      <alignment horizontal="distributed" vertical="center"/>
      <protection/>
    </xf>
    <xf numFmtId="0" fontId="4" fillId="0" borderId="42" xfId="60" applyFont="1" applyBorder="1" applyAlignment="1" applyProtection="1">
      <alignment horizontal="distributed" vertical="center"/>
      <protection/>
    </xf>
    <xf numFmtId="0" fontId="4" fillId="0" borderId="43" xfId="60" applyFont="1" applyBorder="1" applyAlignment="1" applyProtection="1">
      <alignment horizontal="distributed" vertical="center"/>
      <protection/>
    </xf>
    <xf numFmtId="0" fontId="4" fillId="0" borderId="44" xfId="60" applyFont="1" applyBorder="1" applyAlignment="1" applyProtection="1">
      <alignment horizontal="distributed" vertical="center"/>
      <protection/>
    </xf>
    <xf numFmtId="0" fontId="4" fillId="0" borderId="45" xfId="60" applyFont="1" applyBorder="1" applyAlignment="1" applyProtection="1">
      <alignment horizontal="distributed" vertical="center"/>
      <protection/>
    </xf>
    <xf numFmtId="0" fontId="4" fillId="0" borderId="46" xfId="60" applyFont="1" applyBorder="1" applyAlignment="1" applyProtection="1">
      <alignment horizontal="center" vertical="center"/>
      <protection/>
    </xf>
    <xf numFmtId="0" fontId="4" fillId="0" borderId="47" xfId="60" applyBorder="1" applyAlignment="1">
      <alignment horizontal="center" vertical="center"/>
      <protection/>
    </xf>
    <xf numFmtId="0" fontId="4" fillId="0" borderId="48" xfId="60" applyFont="1" applyBorder="1" applyAlignment="1" applyProtection="1">
      <alignment horizontal="center" vertical="center"/>
      <protection/>
    </xf>
    <xf numFmtId="0" fontId="4" fillId="0" borderId="49" xfId="60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15" xfId="60" applyFont="1" applyBorder="1" applyAlignment="1">
      <alignment horizontal="center" vertical="distributed" textRotation="255"/>
      <protection/>
    </xf>
    <xf numFmtId="0" fontId="7" fillId="0" borderId="37" xfId="60" applyFont="1" applyBorder="1" applyAlignment="1">
      <alignment horizontal="center" vertical="distributed" textRotation="255"/>
      <protection/>
    </xf>
    <xf numFmtId="0" fontId="7" fillId="0" borderId="12" xfId="60" applyFont="1" applyBorder="1" applyAlignment="1">
      <alignment horizontal="center" vertical="distributed" textRotation="255"/>
      <protection/>
    </xf>
    <xf numFmtId="0" fontId="7" fillId="0" borderId="12" xfId="60" applyFont="1" applyBorder="1" applyAlignment="1" applyProtection="1">
      <alignment horizontal="center" vertical="distributed" textRotation="255"/>
      <protection/>
    </xf>
    <xf numFmtId="0" fontId="7" fillId="0" borderId="16" xfId="60" applyFont="1" applyBorder="1" applyAlignment="1">
      <alignment horizontal="center" vertical="distributed" textRotation="255"/>
      <protection/>
    </xf>
    <xf numFmtId="0" fontId="7" fillId="0" borderId="51" xfId="60" applyFont="1" applyBorder="1" applyAlignment="1" applyProtection="1">
      <alignment horizontal="center" vertical="distributed" textRotation="255"/>
      <protection/>
    </xf>
    <xf numFmtId="0" fontId="7" fillId="0" borderId="52" xfId="60" applyFont="1" applyBorder="1" applyAlignment="1" applyProtection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24" xfId="60" applyFont="1" applyBorder="1" applyAlignment="1">
      <alignment horizontal="center" vertical="center" wrapText="1"/>
      <protection/>
    </xf>
    <xf numFmtId="186" fontId="7" fillId="0" borderId="52" xfId="60" applyNumberFormat="1" applyFont="1" applyBorder="1" applyAlignment="1" applyProtection="1">
      <alignment vertical="center" wrapText="1"/>
      <protection/>
    </xf>
    <xf numFmtId="0" fontId="7" fillId="0" borderId="34" xfId="60" applyFont="1" applyBorder="1" applyAlignment="1">
      <alignment vertical="center" wrapText="1"/>
      <protection/>
    </xf>
    <xf numFmtId="0" fontId="7" fillId="0" borderId="24" xfId="60" applyFont="1" applyBorder="1" applyAlignment="1">
      <alignment vertical="center" wrapText="1"/>
      <protection/>
    </xf>
    <xf numFmtId="0" fontId="7" fillId="0" borderId="52" xfId="60" applyFont="1" applyBorder="1" applyAlignment="1" applyProtection="1">
      <alignment vertical="center" wrapText="1"/>
      <protection/>
    </xf>
    <xf numFmtId="0" fontId="7" fillId="0" borderId="17" xfId="60" applyFont="1" applyBorder="1" applyAlignment="1">
      <alignment vertical="center" wrapText="1"/>
      <protection/>
    </xf>
    <xf numFmtId="0" fontId="7" fillId="0" borderId="32" xfId="60" applyFont="1" applyBorder="1" applyAlignment="1">
      <alignment vertical="center" wrapText="1"/>
      <protection/>
    </xf>
    <xf numFmtId="0" fontId="7" fillId="0" borderId="50" xfId="60" applyFont="1" applyBorder="1" applyAlignment="1" applyProtection="1">
      <alignment horizontal="center" vertical="center" wrapText="1"/>
      <protection/>
    </xf>
    <xf numFmtId="0" fontId="7" fillId="0" borderId="53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center" vertical="center" wrapText="1"/>
      <protection/>
    </xf>
    <xf numFmtId="0" fontId="7" fillId="0" borderId="32" xfId="60" applyFont="1" applyBorder="1" applyAlignment="1">
      <alignment horizontal="center" vertical="center" wrapText="1"/>
      <protection/>
    </xf>
    <xf numFmtId="0" fontId="7" fillId="0" borderId="33" xfId="60" applyFont="1" applyBorder="1" applyAlignment="1">
      <alignment horizontal="center" vertical="center" wrapText="1"/>
      <protection/>
    </xf>
    <xf numFmtId="0" fontId="7" fillId="0" borderId="23" xfId="60" applyFont="1" applyBorder="1" applyAlignment="1" applyProtection="1">
      <alignment horizontal="center" vertical="center" wrapText="1"/>
      <protection/>
    </xf>
    <xf numFmtId="0" fontId="7" fillId="0" borderId="21" xfId="60" applyFont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22" xfId="0" applyBorder="1" applyAlignment="1">
      <alignment horizontal="center" vertical="center" wrapText="1" shrinkToFit="1"/>
    </xf>
    <xf numFmtId="0" fontId="0" fillId="0" borderId="55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4" fillId="0" borderId="56" xfId="60" applyFont="1" applyBorder="1" applyAlignment="1" applyProtection="1">
      <alignment horizontal="center" vertical="center" textRotation="255"/>
      <protection/>
    </xf>
    <xf numFmtId="0" fontId="0" fillId="0" borderId="57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4" fillId="0" borderId="46" xfId="60" applyFont="1" applyBorder="1" applyAlignment="1" applyProtection="1">
      <alignment horizontal="center" vertical="center" textRotation="255"/>
      <protection/>
    </xf>
    <xf numFmtId="0" fontId="0" fillId="0" borderId="58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left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0 9運輸通信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11.125" style="0" customWidth="1"/>
    <col min="3" max="3" width="6.875" style="0" customWidth="1"/>
    <col min="4" max="4" width="6.875" style="0" bestFit="1" customWidth="1"/>
    <col min="5" max="5" width="7.875" style="0" customWidth="1"/>
    <col min="6" max="6" width="7.875" style="0" bestFit="1" customWidth="1"/>
  </cols>
  <sheetData>
    <row r="1" ht="17.25">
      <c r="C1" s="32" t="s">
        <v>116</v>
      </c>
    </row>
    <row r="3" spans="2:6" ht="14.25" thickBot="1">
      <c r="B3" s="9"/>
      <c r="F3" t="s">
        <v>90</v>
      </c>
    </row>
    <row r="4" spans="2:6" ht="13.5">
      <c r="B4" s="148" t="s">
        <v>109</v>
      </c>
      <c r="C4" s="150" t="s">
        <v>0</v>
      </c>
      <c r="D4" s="150"/>
      <c r="E4" s="150" t="s">
        <v>3</v>
      </c>
      <c r="F4" s="151"/>
    </row>
    <row r="5" spans="2:6" ht="13.5">
      <c r="B5" s="149"/>
      <c r="C5" s="2" t="s">
        <v>1</v>
      </c>
      <c r="D5" s="2" t="s">
        <v>2</v>
      </c>
      <c r="E5" s="2" t="s">
        <v>1</v>
      </c>
      <c r="F5" s="3" t="s">
        <v>2</v>
      </c>
    </row>
    <row r="6" spans="2:6" ht="13.5">
      <c r="B6" s="7" t="s">
        <v>100</v>
      </c>
      <c r="C6" s="11">
        <v>45408</v>
      </c>
      <c r="D6" s="11">
        <v>45408</v>
      </c>
      <c r="E6" s="11">
        <v>458389</v>
      </c>
      <c r="F6" s="11">
        <v>458389</v>
      </c>
    </row>
    <row r="7" spans="2:6" ht="13.5">
      <c r="B7" s="8" t="s">
        <v>102</v>
      </c>
      <c r="C7" s="11">
        <v>44574</v>
      </c>
      <c r="D7" s="11">
        <v>44574</v>
      </c>
      <c r="E7" s="11">
        <v>430360</v>
      </c>
      <c r="F7" s="11">
        <v>430360</v>
      </c>
    </row>
    <row r="8" spans="2:6" ht="13.5">
      <c r="B8" s="8" t="s">
        <v>110</v>
      </c>
      <c r="C8" s="11">
        <v>41728</v>
      </c>
      <c r="D8" s="11">
        <v>41728</v>
      </c>
      <c r="E8" s="11">
        <v>421073</v>
      </c>
      <c r="F8" s="11">
        <v>421073</v>
      </c>
    </row>
    <row r="9" spans="2:6" ht="13.5">
      <c r="B9" s="8" t="s">
        <v>113</v>
      </c>
      <c r="C9" s="11">
        <v>41465</v>
      </c>
      <c r="D9" s="11">
        <v>41465</v>
      </c>
      <c r="E9" s="11">
        <v>418132</v>
      </c>
      <c r="F9" s="11">
        <v>418132</v>
      </c>
    </row>
    <row r="10" spans="2:6" ht="14.25" thickBot="1">
      <c r="B10" s="68" t="s">
        <v>114</v>
      </c>
      <c r="C10" s="12">
        <v>38948</v>
      </c>
      <c r="D10" s="13">
        <v>38948</v>
      </c>
      <c r="E10" s="13">
        <v>395876</v>
      </c>
      <c r="F10" s="13">
        <v>395876</v>
      </c>
    </row>
    <row r="12" spans="2:3" ht="13.5">
      <c r="B12" s="59"/>
      <c r="C12" s="63" t="s">
        <v>115</v>
      </c>
    </row>
  </sheetData>
  <sheetProtection/>
  <mergeCells count="3">
    <mergeCell ref="B4:B5"/>
    <mergeCell ref="C4:D4"/>
    <mergeCell ref="E4:F4"/>
  </mergeCells>
  <printOptions/>
  <pageMargins left="0.75" right="0.75" top="1" bottom="1" header="0.512" footer="0.512"/>
  <pageSetup horizontalDpi="300" verticalDpi="300" orientation="portrait" paperSize="9" r:id="rId1"/>
  <headerFooter alignWithMargins="0">
    <oddHeader>&amp;C&amp;F</oddHeader>
    <oddFooter>&amp;C&amp;P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3.50390625" style="0" customWidth="1"/>
    <col min="3" max="3" width="15.50390625" style="0" bestFit="1" customWidth="1"/>
    <col min="4" max="4" width="9.75390625" style="0" customWidth="1"/>
    <col min="5" max="5" width="10.375" style="0" bestFit="1" customWidth="1"/>
    <col min="6" max="7" width="10.25390625" style="0" bestFit="1" customWidth="1"/>
    <col min="8" max="13" width="7.875" style="0" customWidth="1"/>
    <col min="14" max="15" width="6.875" style="0" customWidth="1"/>
  </cols>
  <sheetData>
    <row r="1" spans="1:4" ht="17.25">
      <c r="A1" t="s">
        <v>52</v>
      </c>
      <c r="D1" s="32" t="s">
        <v>213</v>
      </c>
    </row>
    <row r="2" ht="14.25" thickBot="1"/>
    <row r="3" spans="2:15" ht="13.5">
      <c r="B3" s="221" t="s">
        <v>109</v>
      </c>
      <c r="C3" s="222"/>
      <c r="D3" s="150" t="s">
        <v>43</v>
      </c>
      <c r="E3" s="150"/>
      <c r="F3" s="150"/>
      <c r="G3" s="150"/>
      <c r="H3" s="150"/>
      <c r="I3" s="151"/>
      <c r="J3" s="151" t="s">
        <v>47</v>
      </c>
      <c r="K3" s="209"/>
      <c r="L3" s="209"/>
      <c r="M3" s="209"/>
      <c r="N3" s="209"/>
      <c r="O3" s="209"/>
    </row>
    <row r="4" spans="2:15" ht="13.5">
      <c r="B4" s="223"/>
      <c r="C4" s="224"/>
      <c r="D4" s="204" t="s">
        <v>1</v>
      </c>
      <c r="E4" s="204"/>
      <c r="F4" s="204" t="s">
        <v>20</v>
      </c>
      <c r="G4" s="204"/>
      <c r="H4" s="204" t="s">
        <v>46</v>
      </c>
      <c r="I4" s="169"/>
      <c r="J4" s="204" t="s">
        <v>1</v>
      </c>
      <c r="K4" s="204"/>
      <c r="L4" s="204" t="s">
        <v>20</v>
      </c>
      <c r="M4" s="204"/>
      <c r="N4" s="204" t="s">
        <v>46</v>
      </c>
      <c r="O4" s="169"/>
    </row>
    <row r="5" spans="2:15" ht="13.5">
      <c r="B5" s="223"/>
      <c r="C5" s="224"/>
      <c r="D5" s="2" t="s">
        <v>44</v>
      </c>
      <c r="E5" s="2" t="s">
        <v>45</v>
      </c>
      <c r="F5" s="2" t="s">
        <v>44</v>
      </c>
      <c r="G5" s="2" t="s">
        <v>45</v>
      </c>
      <c r="H5" s="2" t="s">
        <v>44</v>
      </c>
      <c r="I5" s="3" t="s">
        <v>45</v>
      </c>
      <c r="J5" s="2" t="s">
        <v>44</v>
      </c>
      <c r="K5" s="2" t="s">
        <v>45</v>
      </c>
      <c r="L5" s="2" t="s">
        <v>44</v>
      </c>
      <c r="M5" s="2" t="s">
        <v>45</v>
      </c>
      <c r="N5" s="2" t="s">
        <v>44</v>
      </c>
      <c r="O5" s="3" t="s">
        <v>45</v>
      </c>
    </row>
    <row r="6" spans="2:15" ht="13.5" customHeight="1">
      <c r="B6" s="216" t="s">
        <v>210</v>
      </c>
      <c r="C6" s="38" t="s">
        <v>100</v>
      </c>
      <c r="D6" s="1">
        <v>10217155</v>
      </c>
      <c r="E6" s="28">
        <v>13041306</v>
      </c>
      <c r="F6" s="1">
        <v>9951988</v>
      </c>
      <c r="G6" s="28">
        <v>12866873</v>
      </c>
      <c r="H6" s="1">
        <v>265167</v>
      </c>
      <c r="I6" s="28">
        <v>174433</v>
      </c>
      <c r="J6" s="26">
        <v>54569</v>
      </c>
      <c r="K6" s="28">
        <v>92409</v>
      </c>
      <c r="L6" s="1">
        <v>51292</v>
      </c>
      <c r="M6" s="28">
        <v>88685</v>
      </c>
      <c r="N6" s="1">
        <v>3277</v>
      </c>
      <c r="O6" s="1">
        <v>3724</v>
      </c>
    </row>
    <row r="7" spans="2:15" ht="13.5">
      <c r="B7" s="217"/>
      <c r="C7" s="38" t="s">
        <v>102</v>
      </c>
      <c r="D7" s="1">
        <v>10855072</v>
      </c>
      <c r="E7" s="28">
        <v>12868693</v>
      </c>
      <c r="F7" s="1">
        <v>10737325</v>
      </c>
      <c r="G7" s="28">
        <v>12691084</v>
      </c>
      <c r="H7" s="1">
        <v>117747</v>
      </c>
      <c r="I7" s="28">
        <v>177609</v>
      </c>
      <c r="J7" s="26">
        <v>50862</v>
      </c>
      <c r="K7" s="28">
        <v>73312</v>
      </c>
      <c r="L7" s="1">
        <v>47076</v>
      </c>
      <c r="M7" s="28">
        <v>67472</v>
      </c>
      <c r="N7" s="1">
        <v>3786</v>
      </c>
      <c r="O7" s="1">
        <v>5840</v>
      </c>
    </row>
    <row r="8" spans="2:15" ht="13.5">
      <c r="B8" s="217"/>
      <c r="C8" s="38" t="s">
        <v>110</v>
      </c>
      <c r="D8" s="1">
        <v>10354126</v>
      </c>
      <c r="E8" s="28">
        <v>12412884</v>
      </c>
      <c r="F8" s="28">
        <v>10239394</v>
      </c>
      <c r="G8" s="28">
        <v>12245337</v>
      </c>
      <c r="H8" s="28">
        <v>114732</v>
      </c>
      <c r="I8" s="28">
        <v>167547</v>
      </c>
      <c r="J8" s="55">
        <v>54194</v>
      </c>
      <c r="K8" s="28">
        <v>74910</v>
      </c>
      <c r="L8" s="28">
        <v>53110</v>
      </c>
      <c r="M8" s="28">
        <v>70049</v>
      </c>
      <c r="N8" s="1">
        <v>1084</v>
      </c>
      <c r="O8" s="1">
        <v>4861</v>
      </c>
    </row>
    <row r="9" spans="2:15" ht="13.5">
      <c r="B9" s="217"/>
      <c r="C9" s="38" t="s">
        <v>113</v>
      </c>
      <c r="D9" s="1">
        <v>10917415</v>
      </c>
      <c r="E9" s="28">
        <v>12543555</v>
      </c>
      <c r="F9" s="1">
        <v>10773063</v>
      </c>
      <c r="G9" s="28">
        <v>12369027</v>
      </c>
      <c r="H9" s="1">
        <v>144352</v>
      </c>
      <c r="I9" s="28">
        <v>174528</v>
      </c>
      <c r="J9" s="26">
        <v>53266</v>
      </c>
      <c r="K9" s="28">
        <v>74124</v>
      </c>
      <c r="L9" s="1">
        <v>52656</v>
      </c>
      <c r="M9" s="28">
        <v>69494</v>
      </c>
      <c r="N9" s="1">
        <v>610</v>
      </c>
      <c r="O9" s="1">
        <v>4630</v>
      </c>
    </row>
    <row r="10" spans="2:15" ht="13.5">
      <c r="B10" s="218"/>
      <c r="C10" s="139" t="s">
        <v>114</v>
      </c>
      <c r="D10" s="134">
        <v>9753584</v>
      </c>
      <c r="E10" s="135">
        <v>13030262</v>
      </c>
      <c r="F10" s="136">
        <v>9627223</v>
      </c>
      <c r="G10" s="135">
        <v>12835792</v>
      </c>
      <c r="H10" s="136">
        <v>126361</v>
      </c>
      <c r="I10" s="135">
        <v>194470</v>
      </c>
      <c r="J10" s="134">
        <v>62789</v>
      </c>
      <c r="K10" s="135">
        <v>64629</v>
      </c>
      <c r="L10" s="136">
        <v>62336</v>
      </c>
      <c r="M10" s="135">
        <v>59939</v>
      </c>
      <c r="N10" s="136">
        <v>453</v>
      </c>
      <c r="O10" s="136">
        <v>4690</v>
      </c>
    </row>
    <row r="11" spans="2:15" ht="13.5" customHeight="1">
      <c r="B11" s="219" t="s">
        <v>211</v>
      </c>
      <c r="C11" s="137" t="s">
        <v>54</v>
      </c>
      <c r="D11" s="1">
        <v>9993</v>
      </c>
      <c r="E11" s="1">
        <v>24795</v>
      </c>
      <c r="F11" s="28" t="s">
        <v>151</v>
      </c>
      <c r="G11" s="28" t="s">
        <v>151</v>
      </c>
      <c r="H11" s="1">
        <v>9993</v>
      </c>
      <c r="I11" s="1">
        <v>24795</v>
      </c>
      <c r="J11" s="26">
        <v>10614</v>
      </c>
      <c r="K11" s="1">
        <v>592</v>
      </c>
      <c r="L11" s="1">
        <v>10595</v>
      </c>
      <c r="M11" s="28" t="s">
        <v>151</v>
      </c>
      <c r="N11" s="1">
        <v>19</v>
      </c>
      <c r="O11" s="1">
        <v>592</v>
      </c>
    </row>
    <row r="12" spans="2:15" ht="13.5">
      <c r="B12" s="217"/>
      <c r="C12" s="137" t="s">
        <v>55</v>
      </c>
      <c r="D12" s="1">
        <v>10923</v>
      </c>
      <c r="E12" s="1">
        <v>23197</v>
      </c>
      <c r="F12" s="28" t="s">
        <v>151</v>
      </c>
      <c r="G12" s="28" t="s">
        <v>151</v>
      </c>
      <c r="H12" s="1">
        <v>10923</v>
      </c>
      <c r="I12" s="1">
        <v>23197</v>
      </c>
      <c r="J12" s="26">
        <v>15948</v>
      </c>
      <c r="K12" s="1">
        <v>12699</v>
      </c>
      <c r="L12" s="1">
        <v>15761</v>
      </c>
      <c r="M12" s="1">
        <v>11868</v>
      </c>
      <c r="N12" s="1">
        <v>187</v>
      </c>
      <c r="O12" s="1">
        <v>831</v>
      </c>
    </row>
    <row r="13" spans="2:15" ht="13.5">
      <c r="B13" s="217"/>
      <c r="C13" s="137" t="s">
        <v>56</v>
      </c>
      <c r="D13" s="1">
        <v>448160</v>
      </c>
      <c r="E13" s="1">
        <v>2592300</v>
      </c>
      <c r="F13" s="1">
        <v>441440</v>
      </c>
      <c r="G13" s="1">
        <v>2574663</v>
      </c>
      <c r="H13" s="1">
        <v>6720</v>
      </c>
      <c r="I13" s="1">
        <v>17637</v>
      </c>
      <c r="J13" s="26">
        <v>7791</v>
      </c>
      <c r="K13" s="28">
        <v>12398</v>
      </c>
      <c r="L13" s="1">
        <v>7738</v>
      </c>
      <c r="M13" s="28">
        <v>9916</v>
      </c>
      <c r="N13" s="1">
        <v>53</v>
      </c>
      <c r="O13" s="1">
        <v>2482</v>
      </c>
    </row>
    <row r="14" spans="2:15" ht="13.5">
      <c r="B14" s="217"/>
      <c r="C14" s="137" t="s">
        <v>57</v>
      </c>
      <c r="D14" s="28">
        <v>435329</v>
      </c>
      <c r="E14" s="28">
        <v>810084</v>
      </c>
      <c r="F14" s="28">
        <v>429021</v>
      </c>
      <c r="G14" s="28">
        <v>800262</v>
      </c>
      <c r="H14" s="1">
        <v>6308</v>
      </c>
      <c r="I14" s="1">
        <v>9822</v>
      </c>
      <c r="J14" s="26">
        <v>19859</v>
      </c>
      <c r="K14" s="28">
        <v>5273</v>
      </c>
      <c r="L14" s="28">
        <v>19738</v>
      </c>
      <c r="M14" s="28">
        <v>5129</v>
      </c>
      <c r="N14" s="1">
        <v>121</v>
      </c>
      <c r="O14" s="1">
        <v>144</v>
      </c>
    </row>
    <row r="15" spans="2:15" ht="13.5">
      <c r="B15" s="217"/>
      <c r="C15" s="137" t="s">
        <v>58</v>
      </c>
      <c r="D15" s="28">
        <v>260783</v>
      </c>
      <c r="E15" s="28">
        <v>829304</v>
      </c>
      <c r="F15" s="28">
        <v>257876</v>
      </c>
      <c r="G15" s="28">
        <v>820631</v>
      </c>
      <c r="H15" s="28">
        <v>2907</v>
      </c>
      <c r="I15" s="62">
        <v>8673</v>
      </c>
      <c r="J15" s="28">
        <v>3541</v>
      </c>
      <c r="K15" s="28">
        <v>5027</v>
      </c>
      <c r="L15" s="28">
        <v>3472</v>
      </c>
      <c r="M15" s="28">
        <v>4829</v>
      </c>
      <c r="N15" s="28">
        <v>69</v>
      </c>
      <c r="O15" s="28">
        <v>198</v>
      </c>
    </row>
    <row r="16" spans="2:15" ht="14.25" thickBot="1">
      <c r="B16" s="220"/>
      <c r="C16" s="138" t="s">
        <v>70</v>
      </c>
      <c r="D16" s="39">
        <v>294893</v>
      </c>
      <c r="E16" s="40">
        <v>838268</v>
      </c>
      <c r="F16" s="40">
        <v>292500</v>
      </c>
      <c r="G16" s="40">
        <v>830300</v>
      </c>
      <c r="H16" s="40">
        <v>2393</v>
      </c>
      <c r="I16" s="40">
        <v>7968</v>
      </c>
      <c r="J16" s="15">
        <v>5990</v>
      </c>
      <c r="K16" s="40">
        <v>5761</v>
      </c>
      <c r="L16" s="16">
        <v>5972</v>
      </c>
      <c r="M16" s="40">
        <v>5583</v>
      </c>
      <c r="N16" s="16">
        <v>18</v>
      </c>
      <c r="O16" s="40">
        <v>178</v>
      </c>
    </row>
    <row r="17" spans="3:15" ht="13.5"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ht="13.5">
      <c r="D18" s="31" t="s">
        <v>212</v>
      </c>
    </row>
  </sheetData>
  <sheetProtection/>
  <mergeCells count="11">
    <mergeCell ref="D4:E4"/>
    <mergeCell ref="F4:G4"/>
    <mergeCell ref="H4:I4"/>
    <mergeCell ref="B6:B10"/>
    <mergeCell ref="B11:B16"/>
    <mergeCell ref="B3:C5"/>
    <mergeCell ref="J3:O3"/>
    <mergeCell ref="J4:K4"/>
    <mergeCell ref="L4:M4"/>
    <mergeCell ref="N4:O4"/>
    <mergeCell ref="D3:I3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&amp;C&amp;F</oddHead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11.125" style="0" customWidth="1"/>
    <col min="3" max="3" width="10.625" style="0" customWidth="1"/>
    <col min="4" max="4" width="12.375" style="0" customWidth="1"/>
    <col min="5" max="5" width="5.875" style="0" bestFit="1" customWidth="1"/>
    <col min="6" max="6" width="7.875" style="0" customWidth="1"/>
    <col min="7" max="7" width="5.25390625" style="0" customWidth="1"/>
    <col min="8" max="8" width="11.00390625" style="0" bestFit="1" customWidth="1"/>
  </cols>
  <sheetData>
    <row r="1" spans="1:4" ht="17.25">
      <c r="A1" t="s">
        <v>52</v>
      </c>
      <c r="C1" s="32" t="s">
        <v>214</v>
      </c>
      <c r="D1" s="32"/>
    </row>
    <row r="2" spans="3:4" ht="17.25">
      <c r="C2" s="32"/>
      <c r="D2" s="32"/>
    </row>
    <row r="3" ht="14.25" thickBot="1">
      <c r="G3" t="s">
        <v>75</v>
      </c>
    </row>
    <row r="4" spans="2:9" ht="13.5" customHeight="1">
      <c r="B4" s="148" t="s">
        <v>109</v>
      </c>
      <c r="C4" s="167" t="s">
        <v>89</v>
      </c>
      <c r="D4" s="225"/>
      <c r="E4" s="150" t="s">
        <v>48</v>
      </c>
      <c r="F4" s="150"/>
      <c r="G4" s="150"/>
      <c r="H4" s="151"/>
      <c r="I4" s="42"/>
    </row>
    <row r="5" spans="2:8" ht="27">
      <c r="B5" s="149"/>
      <c r="C5" s="18" t="s">
        <v>1</v>
      </c>
      <c r="D5" s="18" t="s">
        <v>105</v>
      </c>
      <c r="E5" s="17" t="s">
        <v>1</v>
      </c>
      <c r="F5" s="17" t="s">
        <v>49</v>
      </c>
      <c r="G5" s="17" t="s">
        <v>50</v>
      </c>
      <c r="H5" s="27" t="s">
        <v>51</v>
      </c>
    </row>
    <row r="6" spans="2:8" ht="13.5">
      <c r="B6" s="7" t="s">
        <v>100</v>
      </c>
      <c r="C6" s="1">
        <v>59731</v>
      </c>
      <c r="D6" s="1">
        <v>49.35</v>
      </c>
      <c r="E6" s="1">
        <v>652</v>
      </c>
      <c r="F6" s="1">
        <v>132</v>
      </c>
      <c r="G6" s="1">
        <v>495</v>
      </c>
      <c r="H6" s="1">
        <v>25</v>
      </c>
    </row>
    <row r="7" spans="2:8" ht="13.5">
      <c r="B7" s="8" t="s">
        <v>102</v>
      </c>
      <c r="C7" s="1">
        <v>61366</v>
      </c>
      <c r="D7" s="1">
        <v>50.37</v>
      </c>
      <c r="E7" s="1">
        <v>589</v>
      </c>
      <c r="F7" s="1">
        <v>123</v>
      </c>
      <c r="G7" s="1">
        <v>459</v>
      </c>
      <c r="H7" s="1">
        <v>7</v>
      </c>
    </row>
    <row r="8" spans="2:8" ht="13.5">
      <c r="B8" s="8" t="s">
        <v>110</v>
      </c>
      <c r="C8" s="1">
        <v>63114</v>
      </c>
      <c r="D8" s="1">
        <v>51.3</v>
      </c>
      <c r="E8" s="1">
        <v>597</v>
      </c>
      <c r="F8" s="1">
        <v>123</v>
      </c>
      <c r="G8" s="1">
        <v>467</v>
      </c>
      <c r="H8" s="1">
        <v>7</v>
      </c>
    </row>
    <row r="9" spans="2:8" ht="13.5">
      <c r="B9" s="8" t="s">
        <v>113</v>
      </c>
      <c r="C9" s="1">
        <v>63560</v>
      </c>
      <c r="D9" s="1">
        <v>51.5</v>
      </c>
      <c r="E9" s="1">
        <v>591</v>
      </c>
      <c r="F9" s="1">
        <v>118</v>
      </c>
      <c r="G9" s="1">
        <v>466</v>
      </c>
      <c r="H9" s="1">
        <v>7</v>
      </c>
    </row>
    <row r="10" spans="2:8" ht="14.25" thickBot="1">
      <c r="B10" s="68" t="s">
        <v>114</v>
      </c>
      <c r="C10" s="5">
        <v>62202</v>
      </c>
      <c r="D10" s="6">
        <v>50.1</v>
      </c>
      <c r="E10" s="6">
        <v>604</v>
      </c>
      <c r="F10" s="6">
        <v>109</v>
      </c>
      <c r="G10" s="6">
        <v>487</v>
      </c>
      <c r="H10" s="6">
        <v>8</v>
      </c>
    </row>
    <row r="11" spans="2:8" ht="13.5">
      <c r="B11" s="34"/>
      <c r="C11" s="30"/>
      <c r="D11" s="30"/>
      <c r="E11" s="30"/>
      <c r="F11" s="30"/>
      <c r="G11" s="30"/>
      <c r="H11" s="30"/>
    </row>
    <row r="12" spans="3:4" ht="13.5">
      <c r="C12" s="31" t="s">
        <v>215</v>
      </c>
      <c r="D12" s="31"/>
    </row>
    <row r="13" ht="13.5">
      <c r="B13" s="9"/>
    </row>
  </sheetData>
  <sheetProtection/>
  <mergeCells count="3">
    <mergeCell ref="B4:B5"/>
    <mergeCell ref="E4:H4"/>
    <mergeCell ref="C4:D4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&amp;C&amp;F</oddHead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20.75390625" style="0" bestFit="1" customWidth="1"/>
    <col min="3" max="3" width="9.25390625" style="0" customWidth="1"/>
    <col min="4" max="5" width="10.25390625" style="0" customWidth="1"/>
    <col min="6" max="6" width="8.625" style="0" customWidth="1"/>
  </cols>
  <sheetData>
    <row r="1" spans="1:3" ht="17.25">
      <c r="A1" t="s">
        <v>52</v>
      </c>
      <c r="C1" s="32" t="s">
        <v>216</v>
      </c>
    </row>
    <row r="3" ht="14.25" thickBot="1">
      <c r="E3" t="s">
        <v>217</v>
      </c>
    </row>
    <row r="4" spans="2:6" ht="13.5">
      <c r="B4" s="148" t="s">
        <v>109</v>
      </c>
      <c r="C4" s="226" t="s">
        <v>53</v>
      </c>
      <c r="D4" s="221"/>
      <c r="E4" s="221"/>
      <c r="F4" s="221"/>
    </row>
    <row r="5" spans="2:6" ht="42.75" customHeight="1">
      <c r="B5" s="149"/>
      <c r="C5" s="17" t="s">
        <v>1</v>
      </c>
      <c r="D5" s="140" t="s">
        <v>111</v>
      </c>
      <c r="E5" s="140" t="s">
        <v>112</v>
      </c>
      <c r="F5" s="141" t="s">
        <v>96</v>
      </c>
    </row>
    <row r="6" spans="2:6" ht="13.5">
      <c r="B6" s="41"/>
      <c r="C6" s="44" t="s">
        <v>10</v>
      </c>
      <c r="D6" s="44" t="s">
        <v>10</v>
      </c>
      <c r="E6" s="44" t="s">
        <v>10</v>
      </c>
      <c r="F6" s="43" t="s">
        <v>71</v>
      </c>
    </row>
    <row r="7" spans="2:6" ht="13.5">
      <c r="B7" s="67" t="s">
        <v>218</v>
      </c>
      <c r="C7" s="143">
        <v>10119</v>
      </c>
      <c r="D7" s="143">
        <v>3480</v>
      </c>
      <c r="E7" s="144">
        <v>5343</v>
      </c>
      <c r="F7" s="145">
        <v>1296</v>
      </c>
    </row>
    <row r="8" spans="2:6" ht="13.5">
      <c r="B8" s="8" t="s">
        <v>219</v>
      </c>
      <c r="C8" s="145">
        <v>9660</v>
      </c>
      <c r="D8" s="145">
        <v>3461</v>
      </c>
      <c r="E8" s="145">
        <v>4910</v>
      </c>
      <c r="F8" s="145">
        <v>1289</v>
      </c>
    </row>
    <row r="9" spans="2:6" ht="13.5">
      <c r="B9" s="129" t="s">
        <v>220</v>
      </c>
      <c r="C9" s="145">
        <v>8436</v>
      </c>
      <c r="D9" s="145">
        <v>2678</v>
      </c>
      <c r="E9" s="145">
        <v>4500</v>
      </c>
      <c r="F9" s="145">
        <v>1258</v>
      </c>
    </row>
    <row r="10" spans="2:6" ht="13.5">
      <c r="B10" s="129" t="s">
        <v>221</v>
      </c>
      <c r="C10" s="145">
        <v>8174</v>
      </c>
      <c r="D10" s="145">
        <v>2681</v>
      </c>
      <c r="E10" s="145">
        <v>4300</v>
      </c>
      <c r="F10" s="145">
        <v>1193</v>
      </c>
    </row>
    <row r="11" spans="2:6" ht="14.25" thickBot="1">
      <c r="B11" s="142" t="s">
        <v>222</v>
      </c>
      <c r="C11" s="146">
        <v>8146</v>
      </c>
      <c r="D11" s="146">
        <v>2668</v>
      </c>
      <c r="E11" s="147">
        <v>4306</v>
      </c>
      <c r="F11" s="146">
        <v>1172</v>
      </c>
    </row>
    <row r="13" ht="13.5">
      <c r="C13" t="s">
        <v>223</v>
      </c>
    </row>
    <row r="14" ht="13.5">
      <c r="I14" s="42"/>
    </row>
  </sheetData>
  <sheetProtection/>
  <mergeCells count="2">
    <mergeCell ref="B4:B5"/>
    <mergeCell ref="C4:F4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&amp;C&amp;F</oddHead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11.125" style="0" customWidth="1"/>
    <col min="4" max="4" width="12.25390625" style="0" bestFit="1" customWidth="1"/>
    <col min="5" max="5" width="14.75390625" style="0" bestFit="1" customWidth="1"/>
    <col min="6" max="6" width="18.375" style="0" bestFit="1" customWidth="1"/>
    <col min="7" max="7" width="15.25390625" style="0" bestFit="1" customWidth="1"/>
  </cols>
  <sheetData>
    <row r="1" spans="1:3" ht="17.25">
      <c r="A1" t="s">
        <v>52</v>
      </c>
      <c r="C1" s="32" t="s">
        <v>224</v>
      </c>
    </row>
    <row r="3" ht="14.25" thickBot="1">
      <c r="G3" t="s">
        <v>75</v>
      </c>
    </row>
    <row r="4" spans="2:7" ht="13.5">
      <c r="B4" s="222" t="s">
        <v>109</v>
      </c>
      <c r="C4" s="150" t="s">
        <v>91</v>
      </c>
      <c r="D4" s="150"/>
      <c r="E4" s="212" t="s">
        <v>225</v>
      </c>
      <c r="F4" s="212" t="s">
        <v>93</v>
      </c>
      <c r="G4" s="227" t="s">
        <v>94</v>
      </c>
    </row>
    <row r="5" spans="2:7" ht="13.5">
      <c r="B5" s="152"/>
      <c r="C5" s="2" t="s">
        <v>92</v>
      </c>
      <c r="D5" s="2" t="s">
        <v>99</v>
      </c>
      <c r="E5" s="202"/>
      <c r="F5" s="202"/>
      <c r="G5" s="228"/>
    </row>
    <row r="6" spans="2:7" ht="13.5">
      <c r="B6" s="67"/>
      <c r="C6" s="44" t="s">
        <v>76</v>
      </c>
      <c r="D6" s="44" t="s">
        <v>76</v>
      </c>
      <c r="E6" s="43" t="s">
        <v>103</v>
      </c>
      <c r="F6" s="43"/>
      <c r="G6" s="43" t="s">
        <v>104</v>
      </c>
    </row>
    <row r="7" spans="2:7" ht="13.5">
      <c r="B7" s="8" t="s">
        <v>100</v>
      </c>
      <c r="C7" s="1">
        <v>33382</v>
      </c>
      <c r="D7" s="28">
        <v>3327</v>
      </c>
      <c r="E7" s="1">
        <v>44</v>
      </c>
      <c r="F7" s="28" t="s">
        <v>151</v>
      </c>
      <c r="G7" s="28" t="s">
        <v>151</v>
      </c>
    </row>
    <row r="8" spans="2:7" ht="13.5">
      <c r="B8" s="8" t="s">
        <v>102</v>
      </c>
      <c r="C8" s="1">
        <v>33716</v>
      </c>
      <c r="D8" s="28">
        <v>3760</v>
      </c>
      <c r="E8" s="1">
        <v>19</v>
      </c>
      <c r="F8" s="28" t="s">
        <v>151</v>
      </c>
      <c r="G8" s="28" t="s">
        <v>151</v>
      </c>
    </row>
    <row r="9" spans="2:7" ht="13.5">
      <c r="B9" s="8" t="s">
        <v>110</v>
      </c>
      <c r="C9" s="1">
        <v>34411</v>
      </c>
      <c r="D9" s="28">
        <v>4641</v>
      </c>
      <c r="E9" s="28">
        <v>35</v>
      </c>
      <c r="F9" s="28" t="s">
        <v>151</v>
      </c>
      <c r="G9" s="28" t="s">
        <v>151</v>
      </c>
    </row>
    <row r="10" spans="2:7" ht="13.5">
      <c r="B10" s="8" t="s">
        <v>113</v>
      </c>
      <c r="C10" s="46">
        <v>34915</v>
      </c>
      <c r="D10" s="48">
        <v>5185</v>
      </c>
      <c r="E10" s="48">
        <v>28</v>
      </c>
      <c r="F10" s="48" t="s">
        <v>151</v>
      </c>
      <c r="G10" s="48" t="s">
        <v>151</v>
      </c>
    </row>
    <row r="11" spans="2:7" ht="14.25" thickBot="1">
      <c r="B11" s="68" t="s">
        <v>114</v>
      </c>
      <c r="C11" s="5">
        <v>35605</v>
      </c>
      <c r="D11" s="29">
        <v>5996</v>
      </c>
      <c r="E11" s="29">
        <v>30</v>
      </c>
      <c r="F11" s="29" t="s">
        <v>151</v>
      </c>
      <c r="G11" s="29" t="s">
        <v>151</v>
      </c>
    </row>
    <row r="12" spans="2:7" s="33" customFormat="1" ht="13.5">
      <c r="B12" s="34"/>
      <c r="C12" s="30"/>
      <c r="D12" s="30"/>
      <c r="E12" s="30"/>
      <c r="F12" s="30"/>
      <c r="G12" s="30"/>
    </row>
    <row r="13" ht="13.5">
      <c r="C13" t="s">
        <v>95</v>
      </c>
    </row>
  </sheetData>
  <sheetProtection/>
  <mergeCells count="5">
    <mergeCell ref="G4:G5"/>
    <mergeCell ref="B4:B5"/>
    <mergeCell ref="C4:D4"/>
    <mergeCell ref="E4:E5"/>
    <mergeCell ref="F4:F5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&amp;C&amp;F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11.125" style="0" bestFit="1" customWidth="1"/>
    <col min="3" max="3" width="10.00390625" style="0" customWidth="1"/>
    <col min="4" max="5" width="7.125" style="0" customWidth="1"/>
    <col min="6" max="6" width="11.00390625" style="0" bestFit="1" customWidth="1"/>
    <col min="7" max="8" width="7.125" style="0" customWidth="1"/>
    <col min="9" max="9" width="11.00390625" style="0" bestFit="1" customWidth="1"/>
    <col min="10" max="11" width="7.125" style="0" customWidth="1"/>
  </cols>
  <sheetData>
    <row r="1" spans="1:3" ht="17.25">
      <c r="A1" t="s">
        <v>52</v>
      </c>
      <c r="C1" s="32" t="s">
        <v>117</v>
      </c>
    </row>
    <row r="2" ht="14.25" thickBot="1">
      <c r="B2" s="24"/>
    </row>
    <row r="3" spans="2:11" ht="13.5">
      <c r="B3" s="152" t="s">
        <v>109</v>
      </c>
      <c r="C3" s="150" t="s">
        <v>4</v>
      </c>
      <c r="D3" s="150"/>
      <c r="E3" s="150"/>
      <c r="F3" s="150" t="s">
        <v>5</v>
      </c>
      <c r="G3" s="150"/>
      <c r="H3" s="150"/>
      <c r="I3" s="150" t="s">
        <v>8</v>
      </c>
      <c r="J3" s="150"/>
      <c r="K3" s="151"/>
    </row>
    <row r="4" spans="2:11" ht="13.5">
      <c r="B4" s="149"/>
      <c r="C4" s="2" t="s">
        <v>84</v>
      </c>
      <c r="D4" s="2" t="s">
        <v>6</v>
      </c>
      <c r="E4" s="2" t="s">
        <v>7</v>
      </c>
      <c r="F4" s="2" t="s">
        <v>84</v>
      </c>
      <c r="G4" s="2" t="s">
        <v>6</v>
      </c>
      <c r="H4" s="2" t="s">
        <v>7</v>
      </c>
      <c r="I4" s="2" t="s">
        <v>84</v>
      </c>
      <c r="J4" s="2" t="s">
        <v>6</v>
      </c>
      <c r="K4" s="3" t="s">
        <v>7</v>
      </c>
    </row>
    <row r="5" spans="2:11" ht="13.5">
      <c r="B5" s="4"/>
      <c r="C5" s="10" t="s">
        <v>9</v>
      </c>
      <c r="D5" s="10" t="s">
        <v>9</v>
      </c>
      <c r="E5" s="10" t="s">
        <v>9</v>
      </c>
      <c r="F5" s="10" t="s">
        <v>9</v>
      </c>
      <c r="G5" s="10" t="s">
        <v>9</v>
      </c>
      <c r="H5" s="10" t="s">
        <v>9</v>
      </c>
      <c r="I5" s="10" t="s">
        <v>9</v>
      </c>
      <c r="J5" s="10" t="s">
        <v>9</v>
      </c>
      <c r="K5" s="10" t="s">
        <v>9</v>
      </c>
    </row>
    <row r="6" spans="2:11" ht="13.5">
      <c r="B6" s="8" t="s">
        <v>100</v>
      </c>
      <c r="C6" s="1">
        <v>3174</v>
      </c>
      <c r="D6" s="1">
        <v>1407</v>
      </c>
      <c r="E6" s="1">
        <v>1767</v>
      </c>
      <c r="F6" s="1">
        <v>616</v>
      </c>
      <c r="G6" s="1">
        <v>196</v>
      </c>
      <c r="H6" s="1">
        <v>420</v>
      </c>
      <c r="I6" s="1">
        <v>373</v>
      </c>
      <c r="J6" s="1">
        <v>59</v>
      </c>
      <c r="K6" s="1">
        <v>314</v>
      </c>
    </row>
    <row r="7" spans="2:11" ht="13.5">
      <c r="B7" s="8" t="s">
        <v>102</v>
      </c>
      <c r="C7" s="1">
        <v>3123</v>
      </c>
      <c r="D7" s="1">
        <v>1342</v>
      </c>
      <c r="E7" s="1">
        <v>1781</v>
      </c>
      <c r="F7" s="1">
        <v>607</v>
      </c>
      <c r="G7" s="1">
        <v>189</v>
      </c>
      <c r="H7" s="1">
        <v>418</v>
      </c>
      <c r="I7" s="1">
        <v>366</v>
      </c>
      <c r="J7" s="1">
        <v>54</v>
      </c>
      <c r="K7" s="1">
        <v>312</v>
      </c>
    </row>
    <row r="8" spans="2:11" ht="13.5">
      <c r="B8" s="8" t="s">
        <v>110</v>
      </c>
      <c r="C8" s="1">
        <v>3072</v>
      </c>
      <c r="D8" s="1">
        <v>1326</v>
      </c>
      <c r="E8" s="1">
        <v>1746</v>
      </c>
      <c r="F8" s="1">
        <v>611</v>
      </c>
      <c r="G8" s="1">
        <v>187</v>
      </c>
      <c r="H8" s="1">
        <v>424</v>
      </c>
      <c r="I8" s="1">
        <v>370</v>
      </c>
      <c r="J8" s="1">
        <v>53</v>
      </c>
      <c r="K8" s="1">
        <v>317</v>
      </c>
    </row>
    <row r="9" spans="2:11" ht="13.5">
      <c r="B9" s="8" t="s">
        <v>113</v>
      </c>
      <c r="C9" s="1">
        <v>3051</v>
      </c>
      <c r="D9" s="1">
        <v>1323</v>
      </c>
      <c r="E9" s="1">
        <v>1728</v>
      </c>
      <c r="F9" s="1">
        <v>594</v>
      </c>
      <c r="G9" s="1">
        <v>187</v>
      </c>
      <c r="H9" s="1">
        <v>407</v>
      </c>
      <c r="I9" s="1">
        <v>368</v>
      </c>
      <c r="J9" s="1">
        <v>53</v>
      </c>
      <c r="K9" s="1">
        <v>315</v>
      </c>
    </row>
    <row r="10" spans="2:11" ht="14.25" thickBot="1">
      <c r="B10" s="68" t="s">
        <v>114</v>
      </c>
      <c r="C10" s="66">
        <v>1966</v>
      </c>
      <c r="D10" s="29">
        <v>1123</v>
      </c>
      <c r="E10" s="29">
        <v>843</v>
      </c>
      <c r="F10" s="29">
        <v>303</v>
      </c>
      <c r="G10" s="29">
        <v>91</v>
      </c>
      <c r="H10" s="29">
        <v>212</v>
      </c>
      <c r="I10" s="29">
        <v>173</v>
      </c>
      <c r="J10" s="29">
        <v>25</v>
      </c>
      <c r="K10" s="29">
        <v>148</v>
      </c>
    </row>
    <row r="11" spans="2:11" ht="13.5">
      <c r="B11" s="70"/>
      <c r="C11" s="71"/>
      <c r="D11" s="71"/>
      <c r="E11" s="71"/>
      <c r="F11" s="71"/>
      <c r="G11" s="71"/>
      <c r="H11" s="71"/>
      <c r="I11" s="71"/>
      <c r="J11" s="71"/>
      <c r="K11" s="71"/>
    </row>
    <row r="12" ht="13.5">
      <c r="C12" t="s">
        <v>118</v>
      </c>
    </row>
    <row r="13" ht="13.5">
      <c r="C13" t="s">
        <v>88</v>
      </c>
    </row>
  </sheetData>
  <sheetProtection/>
  <mergeCells count="4">
    <mergeCell ref="C3:E3"/>
    <mergeCell ref="F3:H3"/>
    <mergeCell ref="I3:K3"/>
    <mergeCell ref="B3:B4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&amp;C&amp;F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6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75390625" style="0" customWidth="1"/>
  </cols>
  <sheetData>
    <row r="1" spans="2:11" ht="17.25">
      <c r="B1" s="85" t="s">
        <v>128</v>
      </c>
      <c r="C1" s="72"/>
      <c r="D1" s="72"/>
      <c r="E1" s="72"/>
      <c r="F1" s="72"/>
      <c r="G1" s="72"/>
      <c r="H1" s="72"/>
      <c r="I1" s="72"/>
      <c r="J1" s="72"/>
      <c r="K1" s="72"/>
    </row>
    <row r="2" spans="2:12" ht="14.25" thickBot="1">
      <c r="B2" s="69"/>
      <c r="C2" s="69"/>
      <c r="D2" s="69"/>
      <c r="E2" s="69"/>
      <c r="F2" s="69"/>
      <c r="G2" s="69"/>
      <c r="H2" s="69"/>
      <c r="I2" s="72"/>
      <c r="J2" s="72"/>
      <c r="K2" s="69" t="s">
        <v>119</v>
      </c>
      <c r="L2" s="72"/>
    </row>
    <row r="3" spans="2:12" ht="14.25" thickTop="1">
      <c r="B3" s="157" t="s">
        <v>127</v>
      </c>
      <c r="C3" s="158"/>
      <c r="D3" s="75" t="s">
        <v>120</v>
      </c>
      <c r="E3" s="76"/>
      <c r="F3" s="77"/>
      <c r="G3" s="78" t="s">
        <v>121</v>
      </c>
      <c r="H3" s="76"/>
      <c r="I3" s="79"/>
      <c r="J3" s="80" t="s">
        <v>122</v>
      </c>
      <c r="K3" s="81"/>
      <c r="L3" s="82"/>
    </row>
    <row r="4" spans="2:12" ht="13.5">
      <c r="B4" s="159"/>
      <c r="C4" s="160"/>
      <c r="D4" s="73" t="s">
        <v>123</v>
      </c>
      <c r="E4" s="163" t="s">
        <v>124</v>
      </c>
      <c r="F4" s="165" t="s">
        <v>125</v>
      </c>
      <c r="G4" s="73" t="s">
        <v>123</v>
      </c>
      <c r="H4" s="165" t="s">
        <v>124</v>
      </c>
      <c r="I4" s="165" t="s">
        <v>125</v>
      </c>
      <c r="J4" s="73" t="s">
        <v>123</v>
      </c>
      <c r="K4" s="165" t="s">
        <v>124</v>
      </c>
      <c r="L4" s="153" t="s">
        <v>125</v>
      </c>
    </row>
    <row r="5" spans="2:12" ht="13.5">
      <c r="B5" s="161"/>
      <c r="C5" s="162"/>
      <c r="D5" s="74" t="s">
        <v>126</v>
      </c>
      <c r="E5" s="164"/>
      <c r="F5" s="166"/>
      <c r="G5" s="74" t="s">
        <v>126</v>
      </c>
      <c r="H5" s="166"/>
      <c r="I5" s="166"/>
      <c r="J5" s="74" t="s">
        <v>126</v>
      </c>
      <c r="K5" s="166"/>
      <c r="L5" s="154"/>
    </row>
    <row r="6" spans="2:12" ht="14.25" thickBot="1">
      <c r="B6" s="155" t="s">
        <v>129</v>
      </c>
      <c r="C6" s="156"/>
      <c r="D6" s="83">
        <v>1324</v>
      </c>
      <c r="E6" s="84">
        <v>504</v>
      </c>
      <c r="F6" s="84">
        <v>820</v>
      </c>
      <c r="G6" s="84">
        <v>301</v>
      </c>
      <c r="H6" s="84">
        <v>93</v>
      </c>
      <c r="I6" s="84">
        <v>208</v>
      </c>
      <c r="J6" s="84">
        <v>185</v>
      </c>
      <c r="K6" s="84">
        <v>33</v>
      </c>
      <c r="L6" s="84">
        <v>152</v>
      </c>
    </row>
    <row r="7" ht="14.25" thickTop="1"/>
  </sheetData>
  <sheetProtection/>
  <mergeCells count="8">
    <mergeCell ref="L4:L5"/>
    <mergeCell ref="B6:C6"/>
    <mergeCell ref="B3:C5"/>
    <mergeCell ref="E4:E5"/>
    <mergeCell ref="F4:F5"/>
    <mergeCell ref="H4:H5"/>
    <mergeCell ref="I4:I5"/>
    <mergeCell ref="K4:K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11.125" style="0" customWidth="1"/>
    <col min="3" max="3" width="6.25390625" style="0" customWidth="1"/>
    <col min="4" max="5" width="5.00390625" style="0" customWidth="1"/>
    <col min="6" max="6" width="6.25390625" style="0" customWidth="1"/>
    <col min="7" max="9" width="6.875" style="0" customWidth="1"/>
    <col min="10" max="10" width="7.125" style="0" customWidth="1"/>
  </cols>
  <sheetData>
    <row r="1" spans="1:3" ht="17.25">
      <c r="A1" t="s">
        <v>52</v>
      </c>
      <c r="C1" s="32" t="s">
        <v>130</v>
      </c>
    </row>
    <row r="2" ht="14.25" thickBot="1"/>
    <row r="3" spans="2:10" ht="13.5">
      <c r="B3" s="148" t="s">
        <v>109</v>
      </c>
      <c r="C3" s="150" t="s">
        <v>30</v>
      </c>
      <c r="D3" s="150"/>
      <c r="E3" s="150"/>
      <c r="F3" s="150"/>
      <c r="G3" s="150" t="s">
        <v>98</v>
      </c>
      <c r="H3" s="150"/>
      <c r="I3" s="150"/>
      <c r="J3" s="167" t="s">
        <v>64</v>
      </c>
    </row>
    <row r="4" spans="2:10" ht="13.5">
      <c r="B4" s="149"/>
      <c r="C4" s="2" t="s">
        <v>1</v>
      </c>
      <c r="D4" s="169" t="s">
        <v>31</v>
      </c>
      <c r="E4" s="170"/>
      <c r="F4" s="2" t="s">
        <v>32</v>
      </c>
      <c r="G4" s="2" t="s">
        <v>1</v>
      </c>
      <c r="H4" s="2" t="s">
        <v>7</v>
      </c>
      <c r="I4" s="2" t="s">
        <v>6</v>
      </c>
      <c r="J4" s="168"/>
    </row>
    <row r="5" spans="2:10" ht="13.5">
      <c r="B5" s="4"/>
      <c r="G5" s="10" t="s">
        <v>9</v>
      </c>
      <c r="H5" s="10" t="s">
        <v>9</v>
      </c>
      <c r="I5" s="10" t="s">
        <v>9</v>
      </c>
      <c r="J5" s="10" t="s">
        <v>33</v>
      </c>
    </row>
    <row r="6" spans="2:10" ht="13.5">
      <c r="B6" s="8" t="s">
        <v>101</v>
      </c>
      <c r="C6" s="1">
        <v>15</v>
      </c>
      <c r="D6" s="1">
        <v>4</v>
      </c>
      <c r="E6" s="65">
        <v>-1</v>
      </c>
      <c r="F6" s="1">
        <v>11</v>
      </c>
      <c r="G6" s="1">
        <v>1746</v>
      </c>
      <c r="H6" s="1">
        <v>741</v>
      </c>
      <c r="I6" s="1">
        <v>1005</v>
      </c>
      <c r="J6" s="19">
        <v>11.6</v>
      </c>
    </row>
    <row r="7" spans="2:10" ht="13.5">
      <c r="B7" s="8" t="s">
        <v>106</v>
      </c>
      <c r="C7" s="1">
        <v>15</v>
      </c>
      <c r="D7" s="1">
        <v>4</v>
      </c>
      <c r="E7" s="65">
        <v>-1</v>
      </c>
      <c r="F7" s="1">
        <v>11</v>
      </c>
      <c r="G7" s="1">
        <v>1714</v>
      </c>
      <c r="H7" s="1">
        <v>738</v>
      </c>
      <c r="I7" s="1">
        <v>976</v>
      </c>
      <c r="J7" s="19">
        <v>11.6</v>
      </c>
    </row>
    <row r="8" spans="2:10" ht="13.5">
      <c r="B8" s="8" t="s">
        <v>132</v>
      </c>
      <c r="C8" s="1">
        <v>15</v>
      </c>
      <c r="D8" s="1">
        <v>4</v>
      </c>
      <c r="E8" s="65">
        <v>-1</v>
      </c>
      <c r="F8" s="1">
        <v>11</v>
      </c>
      <c r="G8" s="1">
        <v>1712</v>
      </c>
      <c r="H8" s="1">
        <v>724</v>
      </c>
      <c r="I8" s="1">
        <v>988</v>
      </c>
      <c r="J8" s="19">
        <v>11.6</v>
      </c>
    </row>
    <row r="9" spans="2:10" ht="13.5">
      <c r="B9" s="8" t="s">
        <v>133</v>
      </c>
      <c r="C9" s="1">
        <v>15</v>
      </c>
      <c r="D9" s="1">
        <v>4</v>
      </c>
      <c r="E9" s="65">
        <v>-1</v>
      </c>
      <c r="F9" s="1">
        <v>11</v>
      </c>
      <c r="G9" s="1">
        <v>1771</v>
      </c>
      <c r="H9" s="1">
        <v>750</v>
      </c>
      <c r="I9" s="1">
        <v>1021</v>
      </c>
      <c r="J9" s="19">
        <v>11.6</v>
      </c>
    </row>
    <row r="10" spans="2:10" ht="14.25" thickBot="1">
      <c r="B10" s="68" t="s">
        <v>134</v>
      </c>
      <c r="C10" s="5">
        <v>15</v>
      </c>
      <c r="D10" s="6">
        <v>4</v>
      </c>
      <c r="E10" s="64">
        <v>-1</v>
      </c>
      <c r="F10" s="6">
        <v>11</v>
      </c>
      <c r="G10" s="6">
        <v>1762</v>
      </c>
      <c r="H10" s="6">
        <v>752</v>
      </c>
      <c r="I10" s="6">
        <v>1010</v>
      </c>
      <c r="J10" s="20">
        <v>11.6</v>
      </c>
    </row>
    <row r="11" spans="2:10" s="33" customFormat="1" ht="13.5">
      <c r="B11" s="34"/>
      <c r="C11" s="30"/>
      <c r="D11" s="30"/>
      <c r="E11" s="30"/>
      <c r="F11" s="30"/>
      <c r="G11" s="30"/>
      <c r="H11" s="30"/>
      <c r="I11" s="30"/>
      <c r="J11" s="35"/>
    </row>
    <row r="12" ht="13.5">
      <c r="C12" s="31" t="s">
        <v>35</v>
      </c>
    </row>
    <row r="13" ht="13.5">
      <c r="C13" t="s">
        <v>131</v>
      </c>
    </row>
    <row r="16" ht="13.5">
      <c r="H16" t="s">
        <v>34</v>
      </c>
    </row>
  </sheetData>
  <sheetProtection/>
  <mergeCells count="5">
    <mergeCell ref="C3:F3"/>
    <mergeCell ref="G3:I3"/>
    <mergeCell ref="J3:J4"/>
    <mergeCell ref="B3:B4"/>
    <mergeCell ref="D4:E4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&amp;C&amp;F</oddHead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J41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00390625" defaultRowHeight="13.5"/>
  <cols>
    <col min="1" max="1" width="8.00390625" style="91" customWidth="1"/>
    <col min="2" max="2" width="4.625" style="91" customWidth="1"/>
    <col min="3" max="3" width="22.25390625" style="91" customWidth="1"/>
    <col min="4" max="4" width="8.00390625" style="92" customWidth="1"/>
    <col min="5" max="8" width="8.00390625" style="91" customWidth="1"/>
    <col min="9" max="9" width="12.25390625" style="93" customWidth="1"/>
    <col min="10" max="10" width="11.50390625" style="93" customWidth="1"/>
    <col min="11" max="16384" width="8.00390625" style="91" customWidth="1"/>
  </cols>
  <sheetData>
    <row r="1" spans="2:10" ht="19.5" customHeight="1">
      <c r="B1" s="86" t="s">
        <v>181</v>
      </c>
      <c r="C1" s="92"/>
      <c r="D1" s="87"/>
      <c r="E1" s="87"/>
      <c r="F1" s="87"/>
      <c r="G1" s="87"/>
      <c r="H1" s="88"/>
      <c r="J1" s="91"/>
    </row>
    <row r="2" spans="2:10" ht="19.5" customHeight="1" thickBot="1">
      <c r="B2" s="87"/>
      <c r="C2" s="87"/>
      <c r="D2" s="89"/>
      <c r="E2" s="87"/>
      <c r="F2" s="87"/>
      <c r="G2" s="87"/>
      <c r="H2" s="87"/>
      <c r="J2" s="90" t="s">
        <v>165</v>
      </c>
    </row>
    <row r="3" spans="2:10" ht="19.5" customHeight="1">
      <c r="B3" s="176" t="s">
        <v>135</v>
      </c>
      <c r="C3" s="177" t="s">
        <v>136</v>
      </c>
      <c r="D3" s="180" t="s">
        <v>166</v>
      </c>
      <c r="E3" s="183" t="s">
        <v>182</v>
      </c>
      <c r="F3" s="186" t="s">
        <v>167</v>
      </c>
      <c r="G3" s="187"/>
      <c r="H3" s="187"/>
      <c r="I3" s="186" t="s">
        <v>168</v>
      </c>
      <c r="J3" s="187"/>
    </row>
    <row r="4" spans="2:10" ht="19.5" customHeight="1">
      <c r="B4" s="171"/>
      <c r="C4" s="178"/>
      <c r="D4" s="181"/>
      <c r="E4" s="184"/>
      <c r="F4" s="192" t="s">
        <v>169</v>
      </c>
      <c r="G4" s="192" t="s">
        <v>170</v>
      </c>
      <c r="H4" s="193" t="s">
        <v>137</v>
      </c>
      <c r="I4" s="188"/>
      <c r="J4" s="189"/>
    </row>
    <row r="5" spans="2:10" ht="19.5" customHeight="1">
      <c r="B5" s="171"/>
      <c r="C5" s="178"/>
      <c r="D5" s="181"/>
      <c r="E5" s="184"/>
      <c r="F5" s="178"/>
      <c r="G5" s="178"/>
      <c r="H5" s="188"/>
      <c r="I5" s="188"/>
      <c r="J5" s="189"/>
    </row>
    <row r="6" spans="2:10" ht="19.5" customHeight="1">
      <c r="B6" s="172"/>
      <c r="C6" s="179"/>
      <c r="D6" s="182"/>
      <c r="E6" s="185"/>
      <c r="F6" s="179"/>
      <c r="G6" s="179"/>
      <c r="H6" s="190"/>
      <c r="I6" s="190"/>
      <c r="J6" s="191"/>
    </row>
    <row r="7" spans="2:9" ht="19.5" customHeight="1">
      <c r="B7" s="171" t="s">
        <v>138</v>
      </c>
      <c r="C7" s="94" t="s">
        <v>139</v>
      </c>
      <c r="D7" s="112">
        <v>3.1</v>
      </c>
      <c r="E7" s="112">
        <v>10.5</v>
      </c>
      <c r="F7" s="113">
        <f aca="true" t="shared" si="0" ref="F7:F15">SUM(G7:H7)</f>
        <v>63746</v>
      </c>
      <c r="G7" s="114">
        <v>8250</v>
      </c>
      <c r="H7" s="114">
        <v>55496</v>
      </c>
      <c r="I7" s="105"/>
    </row>
    <row r="8" spans="2:9" ht="19.5" customHeight="1">
      <c r="B8" s="171"/>
      <c r="C8" s="94" t="s">
        <v>140</v>
      </c>
      <c r="D8" s="115">
        <v>2.35</v>
      </c>
      <c r="E8" s="115">
        <v>12</v>
      </c>
      <c r="F8" s="116">
        <f t="shared" si="0"/>
        <v>50136</v>
      </c>
      <c r="G8" s="117">
        <v>0</v>
      </c>
      <c r="H8" s="117">
        <v>50136</v>
      </c>
      <c r="I8" s="105" t="s">
        <v>183</v>
      </c>
    </row>
    <row r="9" spans="2:9" ht="19.5" customHeight="1">
      <c r="B9" s="171"/>
      <c r="C9" s="94" t="s">
        <v>141</v>
      </c>
      <c r="D9" s="115">
        <v>26.8</v>
      </c>
      <c r="E9" s="115">
        <v>8</v>
      </c>
      <c r="F9" s="116">
        <f t="shared" si="0"/>
        <v>150182</v>
      </c>
      <c r="G9" s="117">
        <v>57939</v>
      </c>
      <c r="H9" s="117">
        <v>92243</v>
      </c>
      <c r="I9" s="105"/>
    </row>
    <row r="10" spans="2:9" ht="19.5" customHeight="1">
      <c r="B10" s="171"/>
      <c r="C10" s="94" t="s">
        <v>142</v>
      </c>
      <c r="D10" s="115">
        <v>31.7</v>
      </c>
      <c r="E10" s="115">
        <v>2</v>
      </c>
      <c r="F10" s="116">
        <f t="shared" si="0"/>
        <v>924</v>
      </c>
      <c r="G10" s="117">
        <v>0</v>
      </c>
      <c r="H10" s="117">
        <v>924</v>
      </c>
      <c r="I10" s="105" t="s">
        <v>184</v>
      </c>
    </row>
    <row r="11" spans="2:9" ht="19.5" customHeight="1">
      <c r="B11" s="171"/>
      <c r="C11" s="94" t="s">
        <v>143</v>
      </c>
      <c r="D11" s="115">
        <v>11.7</v>
      </c>
      <c r="E11" s="115">
        <v>5</v>
      </c>
      <c r="F11" s="116">
        <f t="shared" si="0"/>
        <v>39887</v>
      </c>
      <c r="G11" s="117">
        <v>20189</v>
      </c>
      <c r="H11" s="117">
        <v>19698</v>
      </c>
      <c r="I11" s="105" t="s">
        <v>185</v>
      </c>
    </row>
    <row r="12" spans="2:9" ht="19.5" customHeight="1">
      <c r="B12" s="171"/>
      <c r="C12" s="94" t="s">
        <v>144</v>
      </c>
      <c r="D12" s="115">
        <v>16</v>
      </c>
      <c r="E12" s="115">
        <v>5</v>
      </c>
      <c r="F12" s="116">
        <f t="shared" si="0"/>
        <v>58428</v>
      </c>
      <c r="G12" s="117">
        <v>25809</v>
      </c>
      <c r="H12" s="117">
        <v>32619</v>
      </c>
      <c r="I12" s="106" t="s">
        <v>171</v>
      </c>
    </row>
    <row r="13" spans="2:9" ht="19.5" customHeight="1">
      <c r="B13" s="171"/>
      <c r="C13" s="94" t="s">
        <v>145</v>
      </c>
      <c r="D13" s="115">
        <v>16.2</v>
      </c>
      <c r="E13" s="115">
        <v>6</v>
      </c>
      <c r="F13" s="116">
        <f t="shared" si="0"/>
        <v>87785</v>
      </c>
      <c r="G13" s="117">
        <v>28988</v>
      </c>
      <c r="H13" s="117">
        <v>58797</v>
      </c>
      <c r="I13" s="106" t="s">
        <v>171</v>
      </c>
    </row>
    <row r="14" spans="2:9" ht="19.5" customHeight="1">
      <c r="B14" s="171"/>
      <c r="C14" s="94" t="s">
        <v>146</v>
      </c>
      <c r="D14" s="115">
        <v>11.9</v>
      </c>
      <c r="E14" s="115">
        <v>5</v>
      </c>
      <c r="F14" s="116">
        <f t="shared" si="0"/>
        <v>51998</v>
      </c>
      <c r="G14" s="118">
        <v>19601</v>
      </c>
      <c r="H14" s="117">
        <v>32397</v>
      </c>
      <c r="I14" s="107"/>
    </row>
    <row r="15" spans="2:9" ht="19.5" customHeight="1">
      <c r="B15" s="171"/>
      <c r="C15" s="94" t="s">
        <v>147</v>
      </c>
      <c r="D15" s="115">
        <v>15.8</v>
      </c>
      <c r="E15" s="115">
        <v>0.5</v>
      </c>
      <c r="F15" s="116">
        <f t="shared" si="0"/>
        <v>3105</v>
      </c>
      <c r="G15" s="117">
        <v>2107</v>
      </c>
      <c r="H15" s="117">
        <v>998</v>
      </c>
      <c r="I15" s="105" t="s">
        <v>186</v>
      </c>
    </row>
    <row r="16" spans="2:9" ht="19.5" customHeight="1">
      <c r="B16" s="171"/>
      <c r="C16" s="94" t="s">
        <v>148</v>
      </c>
      <c r="D16" s="115">
        <v>8.9</v>
      </c>
      <c r="E16" s="115">
        <v>10.5</v>
      </c>
      <c r="F16" s="116">
        <f>SUM(G16:H16)</f>
        <v>27830</v>
      </c>
      <c r="G16" s="119">
        <v>6714</v>
      </c>
      <c r="H16" s="117">
        <v>21116</v>
      </c>
      <c r="I16" s="108" t="s">
        <v>187</v>
      </c>
    </row>
    <row r="17" spans="2:9" ht="19.5" customHeight="1">
      <c r="B17" s="171"/>
      <c r="C17" s="94" t="s">
        <v>149</v>
      </c>
      <c r="D17" s="115">
        <v>6.5</v>
      </c>
      <c r="E17" s="120">
        <v>0.5</v>
      </c>
      <c r="F17" s="116">
        <f>SUM(G17:H17)</f>
        <v>1208</v>
      </c>
      <c r="G17" s="120">
        <v>653</v>
      </c>
      <c r="H17" s="120">
        <v>555</v>
      </c>
      <c r="I17" s="106" t="s">
        <v>171</v>
      </c>
    </row>
    <row r="18" spans="2:9" ht="19.5" customHeight="1">
      <c r="B18" s="172"/>
      <c r="C18" s="94" t="s">
        <v>150</v>
      </c>
      <c r="D18" s="115">
        <v>50.5</v>
      </c>
      <c r="E18" s="115">
        <v>1</v>
      </c>
      <c r="F18" s="116">
        <f>SUM(G18:H18)</f>
        <v>4763</v>
      </c>
      <c r="G18" s="121" t="s">
        <v>151</v>
      </c>
      <c r="H18" s="117">
        <v>4763</v>
      </c>
      <c r="I18" s="107"/>
    </row>
    <row r="19" spans="2:10" ht="19.5" customHeight="1">
      <c r="B19" s="173" t="s">
        <v>152</v>
      </c>
      <c r="C19" s="99" t="s">
        <v>172</v>
      </c>
      <c r="D19" s="115">
        <v>42.4</v>
      </c>
      <c r="E19" s="115">
        <v>4</v>
      </c>
      <c r="F19" s="116">
        <f>SUM(G19:H19)</f>
        <v>121865</v>
      </c>
      <c r="G19" s="117">
        <v>51442</v>
      </c>
      <c r="H19" s="117">
        <v>70423</v>
      </c>
      <c r="I19" s="109" t="s">
        <v>153</v>
      </c>
      <c r="J19" s="103"/>
    </row>
    <row r="20" spans="2:9" ht="19.5" customHeight="1">
      <c r="B20" s="171"/>
      <c r="C20" s="100" t="s">
        <v>173</v>
      </c>
      <c r="D20" s="115">
        <v>41</v>
      </c>
      <c r="E20" s="115">
        <v>1</v>
      </c>
      <c r="F20" s="116">
        <f aca="true" t="shared" si="1" ref="F20:F39">SUM(G20:H20)</f>
        <v>10225</v>
      </c>
      <c r="G20" s="117">
        <v>5754</v>
      </c>
      <c r="H20" s="117">
        <v>4471</v>
      </c>
      <c r="I20" s="105"/>
    </row>
    <row r="21" spans="2:9" ht="19.5" customHeight="1">
      <c r="B21" s="171"/>
      <c r="C21" s="100" t="s">
        <v>174</v>
      </c>
      <c r="D21" s="115">
        <v>37.7</v>
      </c>
      <c r="E21" s="115">
        <v>1</v>
      </c>
      <c r="F21" s="116">
        <f t="shared" si="1"/>
        <v>9631</v>
      </c>
      <c r="G21" s="117">
        <v>4794</v>
      </c>
      <c r="H21" s="117">
        <v>4837</v>
      </c>
      <c r="I21" s="105"/>
    </row>
    <row r="22" spans="2:9" ht="19.5" customHeight="1">
      <c r="B22" s="171"/>
      <c r="C22" s="100" t="s">
        <v>175</v>
      </c>
      <c r="D22" s="115">
        <v>23.3</v>
      </c>
      <c r="E22" s="115">
        <v>7</v>
      </c>
      <c r="F22" s="116">
        <f t="shared" si="1"/>
        <v>99649</v>
      </c>
      <c r="G22" s="117">
        <v>57534</v>
      </c>
      <c r="H22" s="117">
        <v>42115</v>
      </c>
      <c r="I22" s="107"/>
    </row>
    <row r="23" spans="2:9" ht="19.5" customHeight="1">
      <c r="B23" s="171"/>
      <c r="C23" s="101" t="s">
        <v>154</v>
      </c>
      <c r="D23" s="115">
        <v>10.8</v>
      </c>
      <c r="E23" s="115">
        <v>3.5</v>
      </c>
      <c r="F23" s="116">
        <f t="shared" si="1"/>
        <v>37347</v>
      </c>
      <c r="G23" s="117">
        <v>19660</v>
      </c>
      <c r="H23" s="117">
        <v>17687</v>
      </c>
      <c r="I23" s="105"/>
    </row>
    <row r="24" spans="2:9" ht="19.5" customHeight="1">
      <c r="B24" s="171"/>
      <c r="C24" s="100" t="s">
        <v>188</v>
      </c>
      <c r="D24" s="115">
        <v>17.1</v>
      </c>
      <c r="E24" s="115">
        <v>7.5</v>
      </c>
      <c r="F24" s="116">
        <f t="shared" si="1"/>
        <v>81441</v>
      </c>
      <c r="G24" s="117">
        <v>46806</v>
      </c>
      <c r="H24" s="117">
        <v>34635</v>
      </c>
      <c r="I24" s="107"/>
    </row>
    <row r="25" spans="2:9" ht="19.5" customHeight="1">
      <c r="B25" s="171"/>
      <c r="C25" s="100" t="s">
        <v>189</v>
      </c>
      <c r="D25" s="115">
        <v>12.2</v>
      </c>
      <c r="E25" s="115">
        <v>1.5</v>
      </c>
      <c r="F25" s="116">
        <f t="shared" si="1"/>
        <v>14337</v>
      </c>
      <c r="G25" s="117">
        <v>8378</v>
      </c>
      <c r="H25" s="117">
        <v>5959</v>
      </c>
      <c r="I25" s="105"/>
    </row>
    <row r="26" spans="2:9" ht="19.5" customHeight="1">
      <c r="B26" s="171"/>
      <c r="C26" s="100" t="s">
        <v>190</v>
      </c>
      <c r="D26" s="115">
        <v>32.4</v>
      </c>
      <c r="E26" s="115">
        <v>9</v>
      </c>
      <c r="F26" s="116">
        <f t="shared" si="1"/>
        <v>360044</v>
      </c>
      <c r="G26" s="117">
        <v>173138</v>
      </c>
      <c r="H26" s="117">
        <v>186906</v>
      </c>
      <c r="I26" s="105"/>
    </row>
    <row r="27" spans="2:9" ht="19.5" customHeight="1">
      <c r="B27" s="171"/>
      <c r="C27" s="100" t="s">
        <v>176</v>
      </c>
      <c r="D27" s="115">
        <v>36.5</v>
      </c>
      <c r="E27" s="115">
        <v>3</v>
      </c>
      <c r="F27" s="116">
        <f t="shared" si="1"/>
        <v>95992</v>
      </c>
      <c r="G27" s="117">
        <v>34722</v>
      </c>
      <c r="H27" s="117">
        <v>61270</v>
      </c>
      <c r="I27" s="106"/>
    </row>
    <row r="28" spans="2:9" ht="19.5" customHeight="1">
      <c r="B28" s="171"/>
      <c r="C28" s="100" t="s">
        <v>177</v>
      </c>
      <c r="D28" s="115">
        <v>16.7</v>
      </c>
      <c r="E28" s="115">
        <v>10.5</v>
      </c>
      <c r="F28" s="116">
        <f t="shared" si="1"/>
        <v>120228</v>
      </c>
      <c r="G28" s="117">
        <v>61014</v>
      </c>
      <c r="H28" s="117">
        <v>59214</v>
      </c>
      <c r="I28" s="106"/>
    </row>
    <row r="29" spans="2:9" ht="19.5" customHeight="1">
      <c r="B29" s="171"/>
      <c r="C29" s="100" t="s">
        <v>178</v>
      </c>
      <c r="D29" s="115">
        <v>16.4</v>
      </c>
      <c r="E29" s="115">
        <v>19.5</v>
      </c>
      <c r="F29" s="116">
        <f t="shared" si="1"/>
        <v>289812</v>
      </c>
      <c r="G29" s="117">
        <v>149980</v>
      </c>
      <c r="H29" s="117">
        <v>139832</v>
      </c>
      <c r="I29" s="105"/>
    </row>
    <row r="30" spans="2:9" ht="19.5" customHeight="1">
      <c r="B30" s="171"/>
      <c r="C30" s="100" t="s">
        <v>179</v>
      </c>
      <c r="D30" s="115">
        <v>17.4</v>
      </c>
      <c r="E30" s="115">
        <v>6.5</v>
      </c>
      <c r="F30" s="116">
        <f t="shared" si="1"/>
        <v>74141</v>
      </c>
      <c r="G30" s="117">
        <v>29510</v>
      </c>
      <c r="H30" s="117">
        <v>44631</v>
      </c>
      <c r="I30" s="105"/>
    </row>
    <row r="31" spans="2:9" ht="19.5" customHeight="1">
      <c r="B31" s="171"/>
      <c r="C31" s="100" t="s">
        <v>180</v>
      </c>
      <c r="D31" s="115">
        <v>49.4</v>
      </c>
      <c r="E31" s="115">
        <v>2</v>
      </c>
      <c r="F31" s="116">
        <f t="shared" si="1"/>
        <v>1779</v>
      </c>
      <c r="G31" s="119">
        <v>0</v>
      </c>
      <c r="H31" s="117">
        <v>1779</v>
      </c>
      <c r="I31" s="107" t="s">
        <v>155</v>
      </c>
    </row>
    <row r="32" spans="2:9" ht="19.5" customHeight="1">
      <c r="B32" s="171"/>
      <c r="C32" s="101" t="s">
        <v>156</v>
      </c>
      <c r="D32" s="115">
        <v>214.5</v>
      </c>
      <c r="E32" s="115">
        <v>1</v>
      </c>
      <c r="F32" s="116">
        <f t="shared" si="1"/>
        <v>14072</v>
      </c>
      <c r="G32" s="117">
        <v>0</v>
      </c>
      <c r="H32" s="117">
        <v>14072</v>
      </c>
      <c r="I32" s="107"/>
    </row>
    <row r="33" spans="2:10" ht="19.5" customHeight="1">
      <c r="B33" s="172"/>
      <c r="C33" s="102" t="s">
        <v>157</v>
      </c>
      <c r="D33" s="115">
        <v>211.4</v>
      </c>
      <c r="E33" s="115">
        <v>1</v>
      </c>
      <c r="F33" s="116">
        <f t="shared" si="1"/>
        <v>6337</v>
      </c>
      <c r="G33" s="117">
        <v>0</v>
      </c>
      <c r="H33" s="117">
        <v>6337</v>
      </c>
      <c r="I33" s="110"/>
      <c r="J33" s="104"/>
    </row>
    <row r="34" spans="2:9" ht="19.5" customHeight="1">
      <c r="B34" s="174" t="s">
        <v>191</v>
      </c>
      <c r="C34" s="95" t="s">
        <v>158</v>
      </c>
      <c r="D34" s="122">
        <v>29.4</v>
      </c>
      <c r="E34" s="119">
        <v>3</v>
      </c>
      <c r="F34" s="116">
        <f t="shared" si="1"/>
        <v>26678</v>
      </c>
      <c r="G34" s="123">
        <v>3391</v>
      </c>
      <c r="H34" s="123">
        <v>23287</v>
      </c>
      <c r="I34" s="105"/>
    </row>
    <row r="35" spans="2:9" ht="19.5" customHeight="1">
      <c r="B35" s="171"/>
      <c r="C35" s="94" t="s">
        <v>159</v>
      </c>
      <c r="D35" s="122">
        <v>29</v>
      </c>
      <c r="E35" s="119">
        <v>2</v>
      </c>
      <c r="F35" s="116">
        <f t="shared" si="1"/>
        <v>30926</v>
      </c>
      <c r="G35" s="123">
        <v>19734</v>
      </c>
      <c r="H35" s="123">
        <v>11192</v>
      </c>
      <c r="I35" s="105"/>
    </row>
    <row r="36" spans="2:9" ht="19.5" customHeight="1">
      <c r="B36" s="171"/>
      <c r="C36" s="94" t="s">
        <v>160</v>
      </c>
      <c r="D36" s="122">
        <v>29.2</v>
      </c>
      <c r="E36" s="119">
        <v>2</v>
      </c>
      <c r="F36" s="116">
        <f t="shared" si="1"/>
        <v>9836</v>
      </c>
      <c r="G36" s="123">
        <v>0</v>
      </c>
      <c r="H36" s="123">
        <v>9836</v>
      </c>
      <c r="I36" s="105"/>
    </row>
    <row r="37" spans="2:9" ht="19.5" customHeight="1">
      <c r="B37" s="171"/>
      <c r="C37" s="94" t="s">
        <v>161</v>
      </c>
      <c r="D37" s="122">
        <v>12</v>
      </c>
      <c r="E37" s="119">
        <v>3</v>
      </c>
      <c r="F37" s="116">
        <f t="shared" si="1"/>
        <v>13217</v>
      </c>
      <c r="G37" s="123">
        <v>0</v>
      </c>
      <c r="H37" s="123">
        <v>13217</v>
      </c>
      <c r="I37" s="105"/>
    </row>
    <row r="38" spans="2:9" ht="19.5" customHeight="1">
      <c r="B38" s="171"/>
      <c r="C38" s="94" t="s">
        <v>162</v>
      </c>
      <c r="D38" s="122">
        <v>21.6</v>
      </c>
      <c r="E38" s="119">
        <v>1</v>
      </c>
      <c r="F38" s="116">
        <f t="shared" si="1"/>
        <v>12255</v>
      </c>
      <c r="G38" s="123">
        <v>9878</v>
      </c>
      <c r="H38" s="123">
        <v>2377</v>
      </c>
      <c r="I38" s="105"/>
    </row>
    <row r="39" spans="2:10" ht="19.5" customHeight="1" thickBot="1">
      <c r="B39" s="175"/>
      <c r="C39" s="97" t="s">
        <v>163</v>
      </c>
      <c r="D39" s="124">
        <v>17.8</v>
      </c>
      <c r="E39" s="125">
        <v>3</v>
      </c>
      <c r="F39" s="126">
        <f t="shared" si="1"/>
        <v>21720</v>
      </c>
      <c r="G39" s="127">
        <v>3043</v>
      </c>
      <c r="H39" s="128">
        <v>18677</v>
      </c>
      <c r="I39" s="111"/>
      <c r="J39" s="98"/>
    </row>
    <row r="40" ht="19.5" customHeight="1">
      <c r="B40" s="91" t="s">
        <v>164</v>
      </c>
    </row>
    <row r="41" ht="19.5" customHeight="1">
      <c r="B41" s="96"/>
    </row>
    <row r="42" ht="19.5" customHeight="1"/>
    <row r="43" ht="19.5" customHeight="1"/>
  </sheetData>
  <sheetProtection/>
  <mergeCells count="12">
    <mergeCell ref="E3:E6"/>
    <mergeCell ref="F3:H3"/>
    <mergeCell ref="I3:J6"/>
    <mergeCell ref="F4:F6"/>
    <mergeCell ref="G4:G6"/>
    <mergeCell ref="H4:H6"/>
    <mergeCell ref="B7:B18"/>
    <mergeCell ref="B19:B33"/>
    <mergeCell ref="B34:B39"/>
    <mergeCell ref="B3:B6"/>
    <mergeCell ref="C3:C6"/>
    <mergeCell ref="D3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9.75390625" style="0" customWidth="1"/>
    <col min="3" max="3" width="6.875" style="0" customWidth="1"/>
    <col min="4" max="4" width="6.875" style="0" bestFit="1" customWidth="1"/>
    <col min="5" max="5" width="6.75390625" style="0" customWidth="1"/>
    <col min="6" max="7" width="5.875" style="0" customWidth="1"/>
    <col min="8" max="8" width="6.875" style="0" bestFit="1" customWidth="1"/>
    <col min="9" max="10" width="7.125" style="0" customWidth="1"/>
    <col min="11" max="11" width="6.375" style="0" customWidth="1"/>
    <col min="12" max="12" width="6.875" style="0" bestFit="1" customWidth="1"/>
    <col min="13" max="14" width="7.875" style="0" customWidth="1"/>
    <col min="15" max="15" width="11.875" style="0" customWidth="1"/>
  </cols>
  <sheetData>
    <row r="1" spans="1:3" ht="17.25">
      <c r="A1" t="s">
        <v>52</v>
      </c>
      <c r="C1" s="32" t="s">
        <v>192</v>
      </c>
    </row>
    <row r="2" ht="17.25">
      <c r="C2" s="32"/>
    </row>
    <row r="3" spans="13:14" ht="14.25" thickBot="1">
      <c r="M3" t="s">
        <v>78</v>
      </c>
      <c r="N3" s="24"/>
    </row>
    <row r="4" spans="2:15" ht="13.5" customHeight="1">
      <c r="B4" s="148" t="s">
        <v>109</v>
      </c>
      <c r="C4" s="212" t="s">
        <v>1</v>
      </c>
      <c r="D4" s="150" t="s">
        <v>11</v>
      </c>
      <c r="E4" s="150"/>
      <c r="F4" s="150"/>
      <c r="G4" s="150"/>
      <c r="H4" s="151" t="s">
        <v>12</v>
      </c>
      <c r="I4" s="209"/>
      <c r="J4" s="209"/>
      <c r="K4" s="209"/>
      <c r="L4" s="209"/>
      <c r="M4" s="210" t="s">
        <v>83</v>
      </c>
      <c r="N4" s="211"/>
      <c r="O4" s="194" t="s">
        <v>97</v>
      </c>
    </row>
    <row r="5" spans="2:15" ht="13.5" customHeight="1">
      <c r="B5" s="149"/>
      <c r="C5" s="202"/>
      <c r="D5" s="202" t="s">
        <v>1</v>
      </c>
      <c r="E5" s="197" t="s">
        <v>60</v>
      </c>
      <c r="F5" s="197" t="s">
        <v>61</v>
      </c>
      <c r="G5" s="197" t="s">
        <v>62</v>
      </c>
      <c r="H5" s="205" t="s">
        <v>13</v>
      </c>
      <c r="I5" s="206"/>
      <c r="J5" s="206"/>
      <c r="K5" s="206"/>
      <c r="L5" s="207"/>
      <c r="M5" s="202" t="s">
        <v>86</v>
      </c>
      <c r="N5" s="203" t="s">
        <v>79</v>
      </c>
      <c r="O5" s="195"/>
    </row>
    <row r="6" spans="2:15" ht="13.5">
      <c r="B6" s="149"/>
      <c r="C6" s="202"/>
      <c r="D6" s="202"/>
      <c r="E6" s="200"/>
      <c r="F6" s="198"/>
      <c r="G6" s="200"/>
      <c r="H6" s="208" t="s">
        <v>1</v>
      </c>
      <c r="I6" s="202" t="s">
        <v>14</v>
      </c>
      <c r="J6" s="202" t="s">
        <v>15</v>
      </c>
      <c r="K6" s="204" t="s">
        <v>16</v>
      </c>
      <c r="L6" s="204"/>
      <c r="M6" s="202"/>
      <c r="N6" s="203"/>
      <c r="O6" s="195"/>
    </row>
    <row r="7" spans="2:15" ht="13.5">
      <c r="B7" s="149"/>
      <c r="C7" s="202"/>
      <c r="D7" s="202"/>
      <c r="E7" s="201"/>
      <c r="F7" s="199"/>
      <c r="G7" s="201"/>
      <c r="H7" s="199"/>
      <c r="I7" s="202"/>
      <c r="J7" s="202"/>
      <c r="K7" s="2" t="s">
        <v>17</v>
      </c>
      <c r="L7" s="2" t="s">
        <v>18</v>
      </c>
      <c r="M7" s="202"/>
      <c r="N7" s="168"/>
      <c r="O7" s="196"/>
    </row>
    <row r="8" spans="2:15" ht="13.5">
      <c r="B8" s="56"/>
      <c r="C8" s="58" t="s">
        <v>76</v>
      </c>
      <c r="D8" s="43" t="s">
        <v>76</v>
      </c>
      <c r="E8" s="43" t="s">
        <v>76</v>
      </c>
      <c r="F8" s="43" t="s">
        <v>76</v>
      </c>
      <c r="G8" s="43" t="s">
        <v>76</v>
      </c>
      <c r="H8" s="43" t="s">
        <v>76</v>
      </c>
      <c r="I8" s="43" t="s">
        <v>76</v>
      </c>
      <c r="J8" s="43" t="s">
        <v>76</v>
      </c>
      <c r="K8" s="43" t="s">
        <v>76</v>
      </c>
      <c r="L8" s="43" t="s">
        <v>76</v>
      </c>
      <c r="M8" s="43" t="s">
        <v>76</v>
      </c>
      <c r="N8" s="43" t="s">
        <v>76</v>
      </c>
      <c r="O8" s="43" t="s">
        <v>76</v>
      </c>
    </row>
    <row r="9" spans="2:16" ht="13.5">
      <c r="B9" s="8" t="s">
        <v>102</v>
      </c>
      <c r="C9" s="26">
        <v>44636</v>
      </c>
      <c r="D9" s="1">
        <v>14287</v>
      </c>
      <c r="E9" s="1">
        <v>12965</v>
      </c>
      <c r="F9" s="1">
        <v>921</v>
      </c>
      <c r="G9" s="1">
        <v>401</v>
      </c>
      <c r="H9" s="1">
        <v>27447</v>
      </c>
      <c r="I9" s="1">
        <v>1704</v>
      </c>
      <c r="J9" s="1">
        <v>9</v>
      </c>
      <c r="K9" s="1">
        <v>6500</v>
      </c>
      <c r="L9" s="1">
        <v>19234</v>
      </c>
      <c r="M9" s="1">
        <v>1152</v>
      </c>
      <c r="N9" s="44">
        <v>225</v>
      </c>
      <c r="O9" s="1">
        <v>1525</v>
      </c>
      <c r="P9" s="42"/>
    </row>
    <row r="10" spans="2:15" ht="13.5">
      <c r="B10" s="8" t="s">
        <v>110</v>
      </c>
      <c r="C10" s="1">
        <v>44868</v>
      </c>
      <c r="D10" s="1">
        <v>13638</v>
      </c>
      <c r="E10" s="1">
        <v>12342</v>
      </c>
      <c r="F10" s="1">
        <v>881</v>
      </c>
      <c r="G10" s="1">
        <v>415</v>
      </c>
      <c r="H10" s="1">
        <v>28305</v>
      </c>
      <c r="I10" s="1">
        <v>1672</v>
      </c>
      <c r="J10" s="1">
        <v>9</v>
      </c>
      <c r="K10" s="1">
        <v>7574</v>
      </c>
      <c r="L10" s="1">
        <v>19050</v>
      </c>
      <c r="M10" s="1">
        <v>1126</v>
      </c>
      <c r="N10" s="10">
        <v>227</v>
      </c>
      <c r="O10" s="1">
        <v>1572</v>
      </c>
    </row>
    <row r="11" spans="2:15" ht="13.5">
      <c r="B11" s="8" t="s">
        <v>113</v>
      </c>
      <c r="C11" s="1">
        <v>45112</v>
      </c>
      <c r="D11" s="1">
        <v>13039</v>
      </c>
      <c r="E11" s="1">
        <v>11777</v>
      </c>
      <c r="F11" s="1">
        <v>719</v>
      </c>
      <c r="G11" s="1">
        <v>543</v>
      </c>
      <c r="H11" s="1">
        <v>29105</v>
      </c>
      <c r="I11" s="1">
        <v>1639</v>
      </c>
      <c r="J11" s="1">
        <v>9</v>
      </c>
      <c r="K11" s="1">
        <v>8806</v>
      </c>
      <c r="L11" s="1">
        <v>18651</v>
      </c>
      <c r="M11" s="1">
        <v>1108</v>
      </c>
      <c r="N11" s="10">
        <v>236</v>
      </c>
      <c r="O11" s="1">
        <v>1624</v>
      </c>
    </row>
    <row r="12" spans="2:15" ht="13.5">
      <c r="B12" s="8" t="s">
        <v>114</v>
      </c>
      <c r="C12" s="1">
        <v>45481</v>
      </c>
      <c r="D12" s="1">
        <v>12396</v>
      </c>
      <c r="E12" s="1">
        <v>11178</v>
      </c>
      <c r="F12" s="1">
        <v>814</v>
      </c>
      <c r="G12" s="1">
        <v>404</v>
      </c>
      <c r="H12" s="1">
        <v>29975</v>
      </c>
      <c r="I12" s="1">
        <v>1652</v>
      </c>
      <c r="J12" s="1">
        <v>9</v>
      </c>
      <c r="K12" s="1">
        <v>10256</v>
      </c>
      <c r="L12" s="1">
        <v>18058</v>
      </c>
      <c r="M12" s="1">
        <v>1150</v>
      </c>
      <c r="N12" s="10">
        <v>238</v>
      </c>
      <c r="O12" s="1">
        <v>1722</v>
      </c>
    </row>
    <row r="13" spans="2:15" ht="14.25" thickBot="1">
      <c r="B13" s="68" t="s">
        <v>193</v>
      </c>
      <c r="C13" s="5">
        <v>45787</v>
      </c>
      <c r="D13" s="6">
        <v>11903</v>
      </c>
      <c r="E13" s="6">
        <v>10701</v>
      </c>
      <c r="F13" s="6">
        <v>822</v>
      </c>
      <c r="G13" s="6">
        <v>380</v>
      </c>
      <c r="H13" s="6">
        <v>30766</v>
      </c>
      <c r="I13" s="6">
        <v>1635</v>
      </c>
      <c r="J13" s="6">
        <v>8</v>
      </c>
      <c r="K13" s="6">
        <v>11608</v>
      </c>
      <c r="L13" s="6">
        <v>17515</v>
      </c>
      <c r="M13" s="6">
        <v>1126</v>
      </c>
      <c r="N13" s="6">
        <v>240</v>
      </c>
      <c r="O13" s="6">
        <v>1752</v>
      </c>
    </row>
    <row r="14" spans="2:15" s="33" customFormat="1" ht="13.5">
      <c r="B14" s="34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O14" s="30"/>
    </row>
    <row r="15" ht="13.5">
      <c r="C15" s="31" t="s">
        <v>108</v>
      </c>
    </row>
  </sheetData>
  <sheetProtection/>
  <mergeCells count="17">
    <mergeCell ref="H4:L4"/>
    <mergeCell ref="J6:J7"/>
    <mergeCell ref="M4:N4"/>
    <mergeCell ref="B4:B7"/>
    <mergeCell ref="C4:C7"/>
    <mergeCell ref="D5:D7"/>
    <mergeCell ref="E5:E7"/>
    <mergeCell ref="O4:O7"/>
    <mergeCell ref="F5:F7"/>
    <mergeCell ref="G5:G7"/>
    <mergeCell ref="D4:G4"/>
    <mergeCell ref="I6:I7"/>
    <mergeCell ref="N5:N7"/>
    <mergeCell ref="M5:M7"/>
    <mergeCell ref="K6:L6"/>
    <mergeCell ref="H5:L5"/>
    <mergeCell ref="H6:H7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&amp;C&amp;F</oddHead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75390625" style="0" bestFit="1" customWidth="1"/>
    <col min="2" max="2" width="10.00390625" style="0" bestFit="1" customWidth="1"/>
    <col min="3" max="4" width="7.125" style="0" customWidth="1"/>
    <col min="5" max="6" width="7.125" style="0" bestFit="1" customWidth="1"/>
    <col min="7" max="8" width="7.125" style="0" customWidth="1"/>
    <col min="9" max="9" width="6.625" style="0" customWidth="1"/>
    <col min="10" max="10" width="9.125" style="0" bestFit="1" customWidth="1"/>
    <col min="11" max="11" width="10.625" style="0" customWidth="1"/>
    <col min="12" max="12" width="5.25390625" style="0" customWidth="1"/>
    <col min="13" max="14" width="5.25390625" style="0" bestFit="1" customWidth="1"/>
    <col min="15" max="15" width="7.125" style="0" bestFit="1" customWidth="1"/>
    <col min="16" max="17" width="7.125" style="0" customWidth="1"/>
    <col min="18" max="18" width="10.125" style="0" customWidth="1"/>
  </cols>
  <sheetData>
    <row r="1" spans="1:4" ht="17.25">
      <c r="A1" t="s">
        <v>52</v>
      </c>
      <c r="C1" s="32" t="s">
        <v>194</v>
      </c>
      <c r="D1" s="32"/>
    </row>
    <row r="2" spans="3:4" ht="17.25">
      <c r="C2" s="32"/>
      <c r="D2" s="32"/>
    </row>
    <row r="3" ht="14.25" thickBot="1">
      <c r="P3" t="s">
        <v>77</v>
      </c>
    </row>
    <row r="4" spans="2:18" ht="13.5">
      <c r="B4" s="148" t="s">
        <v>109</v>
      </c>
      <c r="C4" s="212" t="s">
        <v>1</v>
      </c>
      <c r="D4" s="150" t="s">
        <v>19</v>
      </c>
      <c r="E4" s="150"/>
      <c r="F4" s="150"/>
      <c r="G4" s="150"/>
      <c r="H4" s="150"/>
      <c r="I4" s="150" t="s">
        <v>24</v>
      </c>
      <c r="J4" s="150"/>
      <c r="K4" s="150"/>
      <c r="L4" s="150" t="s">
        <v>26</v>
      </c>
      <c r="M4" s="150"/>
      <c r="N4" s="150"/>
      <c r="O4" s="150"/>
      <c r="P4" s="212" t="s">
        <v>27</v>
      </c>
      <c r="Q4" s="212" t="s">
        <v>28</v>
      </c>
      <c r="R4" s="167" t="s">
        <v>107</v>
      </c>
    </row>
    <row r="5" spans="2:18" ht="13.5">
      <c r="B5" s="149"/>
      <c r="C5" s="202"/>
      <c r="D5" s="202" t="s">
        <v>1</v>
      </c>
      <c r="E5" s="213" t="s">
        <v>20</v>
      </c>
      <c r="F5" s="214"/>
      <c r="G5" s="204" t="s">
        <v>21</v>
      </c>
      <c r="H5" s="204"/>
      <c r="I5" s="202" t="s">
        <v>1</v>
      </c>
      <c r="J5" s="202" t="s">
        <v>25</v>
      </c>
      <c r="K5" s="197" t="s">
        <v>63</v>
      </c>
      <c r="L5" s="202" t="s">
        <v>1</v>
      </c>
      <c r="M5" s="197" t="s">
        <v>72</v>
      </c>
      <c r="N5" s="197" t="s">
        <v>73</v>
      </c>
      <c r="O5" s="197" t="s">
        <v>74</v>
      </c>
      <c r="P5" s="202"/>
      <c r="Q5" s="202"/>
      <c r="R5" s="203"/>
    </row>
    <row r="6" spans="2:18" ht="13.5">
      <c r="B6" s="149"/>
      <c r="C6" s="202"/>
      <c r="D6" s="202"/>
      <c r="E6" s="2" t="s">
        <v>22</v>
      </c>
      <c r="F6" s="2" t="s">
        <v>23</v>
      </c>
      <c r="G6" s="2" t="s">
        <v>22</v>
      </c>
      <c r="H6" s="2" t="s">
        <v>23</v>
      </c>
      <c r="I6" s="202"/>
      <c r="J6" s="202"/>
      <c r="K6" s="201"/>
      <c r="L6" s="202"/>
      <c r="M6" s="201"/>
      <c r="N6" s="201"/>
      <c r="O6" s="201"/>
      <c r="P6" s="202"/>
      <c r="Q6" s="202"/>
      <c r="R6" s="168"/>
    </row>
    <row r="7" spans="2:18" ht="13.5">
      <c r="B7" s="56"/>
      <c r="C7" s="58" t="s">
        <v>76</v>
      </c>
      <c r="D7" s="43" t="s">
        <v>76</v>
      </c>
      <c r="E7" s="43" t="s">
        <v>76</v>
      </c>
      <c r="F7" s="43"/>
      <c r="G7" s="43" t="s">
        <v>76</v>
      </c>
      <c r="H7" s="43" t="s">
        <v>76</v>
      </c>
      <c r="I7" s="43" t="s">
        <v>76</v>
      </c>
      <c r="J7" s="43" t="s">
        <v>76</v>
      </c>
      <c r="K7" s="43" t="s">
        <v>76</v>
      </c>
      <c r="L7" s="43" t="s">
        <v>76</v>
      </c>
      <c r="M7" s="43" t="s">
        <v>76</v>
      </c>
      <c r="N7" s="43" t="s">
        <v>76</v>
      </c>
      <c r="O7" s="43" t="s">
        <v>76</v>
      </c>
      <c r="P7" s="43" t="s">
        <v>76</v>
      </c>
      <c r="Q7" s="43" t="s">
        <v>76</v>
      </c>
      <c r="R7" s="43" t="s">
        <v>76</v>
      </c>
    </row>
    <row r="8" spans="2:18" ht="13.5">
      <c r="B8" s="8" t="s">
        <v>100</v>
      </c>
      <c r="C8" s="1">
        <v>49094</v>
      </c>
      <c r="D8" s="1">
        <v>37473</v>
      </c>
      <c r="E8" s="1">
        <v>1664</v>
      </c>
      <c r="F8" s="1">
        <v>3</v>
      </c>
      <c r="G8" s="1">
        <v>35697</v>
      </c>
      <c r="H8" s="1">
        <v>109</v>
      </c>
      <c r="I8" s="1">
        <v>8807</v>
      </c>
      <c r="J8" s="1">
        <v>3317</v>
      </c>
      <c r="K8" s="1">
        <v>5490</v>
      </c>
      <c r="L8" s="1">
        <v>161</v>
      </c>
      <c r="M8" s="28">
        <v>24</v>
      </c>
      <c r="N8" s="1">
        <v>28</v>
      </c>
      <c r="O8" s="1">
        <v>109</v>
      </c>
      <c r="P8" s="28" t="s">
        <v>69</v>
      </c>
      <c r="Q8" s="1">
        <v>724</v>
      </c>
      <c r="R8" s="1">
        <v>1929</v>
      </c>
    </row>
    <row r="9" spans="2:18" ht="13.5">
      <c r="B9" s="8" t="s">
        <v>102</v>
      </c>
      <c r="C9" s="1">
        <v>51066</v>
      </c>
      <c r="D9" s="1">
        <v>39202</v>
      </c>
      <c r="E9" s="1">
        <v>2712</v>
      </c>
      <c r="F9" s="1">
        <v>3</v>
      </c>
      <c r="G9" s="1">
        <v>36375</v>
      </c>
      <c r="H9" s="1">
        <v>112</v>
      </c>
      <c r="I9" s="1">
        <v>8964</v>
      </c>
      <c r="J9" s="1">
        <v>3323</v>
      </c>
      <c r="K9" s="1">
        <v>5641</v>
      </c>
      <c r="L9" s="1">
        <v>167</v>
      </c>
      <c r="M9" s="28">
        <v>25</v>
      </c>
      <c r="N9" s="1">
        <v>28</v>
      </c>
      <c r="O9" s="1">
        <v>114</v>
      </c>
      <c r="P9" s="28" t="s">
        <v>69</v>
      </c>
      <c r="Q9" s="1">
        <v>781</v>
      </c>
      <c r="R9" s="1">
        <v>1952</v>
      </c>
    </row>
    <row r="10" spans="2:18" ht="13.5">
      <c r="B10" s="8" t="s">
        <v>110</v>
      </c>
      <c r="C10" s="46">
        <v>52494</v>
      </c>
      <c r="D10" s="47">
        <v>40590</v>
      </c>
      <c r="E10" s="47">
        <v>3953</v>
      </c>
      <c r="F10" s="47">
        <v>3</v>
      </c>
      <c r="G10" s="47">
        <v>36525</v>
      </c>
      <c r="H10" s="47">
        <v>109</v>
      </c>
      <c r="I10" s="47">
        <v>8943</v>
      </c>
      <c r="J10" s="47">
        <v>3282</v>
      </c>
      <c r="K10" s="47">
        <v>5661</v>
      </c>
      <c r="L10" s="47">
        <v>157</v>
      </c>
      <c r="M10" s="48">
        <v>27</v>
      </c>
      <c r="N10" s="47">
        <v>24</v>
      </c>
      <c r="O10" s="47">
        <v>106</v>
      </c>
      <c r="P10" s="48" t="s">
        <v>69</v>
      </c>
      <c r="Q10" s="47">
        <v>828</v>
      </c>
      <c r="R10" s="47">
        <v>1976</v>
      </c>
    </row>
    <row r="11" spans="2:18" ht="13.5">
      <c r="B11" s="8" t="s">
        <v>113</v>
      </c>
      <c r="C11" s="46">
        <v>53818</v>
      </c>
      <c r="D11" s="47">
        <v>41939</v>
      </c>
      <c r="E11" s="47">
        <v>5480</v>
      </c>
      <c r="F11" s="47">
        <v>3</v>
      </c>
      <c r="G11" s="47">
        <v>36348</v>
      </c>
      <c r="H11" s="47">
        <v>108</v>
      </c>
      <c r="I11" s="47">
        <v>8890</v>
      </c>
      <c r="J11" s="47">
        <v>3237</v>
      </c>
      <c r="K11" s="47">
        <v>5653</v>
      </c>
      <c r="L11" s="47">
        <v>156</v>
      </c>
      <c r="M11" s="48">
        <v>26</v>
      </c>
      <c r="N11" s="47">
        <v>25</v>
      </c>
      <c r="O11" s="47">
        <v>105</v>
      </c>
      <c r="P11" s="48" t="s">
        <v>69</v>
      </c>
      <c r="Q11" s="47">
        <v>857</v>
      </c>
      <c r="R11" s="47">
        <v>1976</v>
      </c>
    </row>
    <row r="12" spans="2:18" ht="14.25" thickBot="1">
      <c r="B12" s="68" t="s">
        <v>114</v>
      </c>
      <c r="C12" s="5">
        <v>55351</v>
      </c>
      <c r="D12" s="6">
        <v>43325</v>
      </c>
      <c r="E12" s="6">
        <v>7223</v>
      </c>
      <c r="F12" s="6">
        <v>3</v>
      </c>
      <c r="G12" s="6">
        <v>35992</v>
      </c>
      <c r="H12" s="6">
        <v>107</v>
      </c>
      <c r="I12" s="6">
        <v>8922</v>
      </c>
      <c r="J12" s="6">
        <v>3217</v>
      </c>
      <c r="K12" s="6">
        <v>5705</v>
      </c>
      <c r="L12" s="6">
        <v>159</v>
      </c>
      <c r="M12" s="29">
        <v>22</v>
      </c>
      <c r="N12" s="6">
        <v>22</v>
      </c>
      <c r="O12" s="6">
        <v>115</v>
      </c>
      <c r="P12" s="29">
        <v>1</v>
      </c>
      <c r="Q12" s="6">
        <v>906</v>
      </c>
      <c r="R12" s="6">
        <v>2038</v>
      </c>
    </row>
    <row r="13" spans="2:18" s="33" customFormat="1" ht="13.5">
      <c r="B13" s="34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ht="13.5">
      <c r="C14" t="s">
        <v>29</v>
      </c>
    </row>
    <row r="17" ht="13.5">
      <c r="D17" s="31" t="s">
        <v>59</v>
      </c>
    </row>
  </sheetData>
  <sheetProtection/>
  <mergeCells count="18">
    <mergeCell ref="R4:R6"/>
    <mergeCell ref="D4:H4"/>
    <mergeCell ref="I4:K4"/>
    <mergeCell ref="L4:O4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B4:B6"/>
    <mergeCell ref="C4:C6"/>
    <mergeCell ref="G5:H5"/>
    <mergeCell ref="D5:D6"/>
    <mergeCell ref="E5:F5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&amp;C&amp;F</oddHead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12.75390625" style="0" customWidth="1"/>
    <col min="3" max="3" width="11.375" style="0" customWidth="1"/>
    <col min="8" max="9" width="11.00390625" style="0" bestFit="1" customWidth="1"/>
  </cols>
  <sheetData>
    <row r="1" spans="1:3" ht="17.25">
      <c r="A1" s="42" t="s">
        <v>52</v>
      </c>
      <c r="C1" s="32" t="s">
        <v>195</v>
      </c>
    </row>
    <row r="2" ht="17.25">
      <c r="C2" s="32"/>
    </row>
    <row r="3" ht="14.25" thickBot="1">
      <c r="H3" t="s">
        <v>203</v>
      </c>
    </row>
    <row r="4" spans="2:9" ht="27" customHeight="1">
      <c r="B4" s="45" t="s">
        <v>204</v>
      </c>
      <c r="C4" s="49" t="s">
        <v>1</v>
      </c>
      <c r="D4" s="49" t="s">
        <v>18</v>
      </c>
      <c r="E4" s="49" t="s">
        <v>73</v>
      </c>
      <c r="F4" s="49" t="s">
        <v>17</v>
      </c>
      <c r="G4" s="60" t="s">
        <v>82</v>
      </c>
      <c r="H4" s="61" t="s">
        <v>80</v>
      </c>
      <c r="I4" s="61" t="s">
        <v>85</v>
      </c>
    </row>
    <row r="5" spans="2:9" ht="13.5">
      <c r="B5" s="41"/>
      <c r="C5" s="57" t="s">
        <v>76</v>
      </c>
      <c r="D5" s="57" t="s">
        <v>76</v>
      </c>
      <c r="E5" s="57" t="s">
        <v>76</v>
      </c>
      <c r="F5" s="57" t="s">
        <v>76</v>
      </c>
      <c r="G5" s="57" t="s">
        <v>76</v>
      </c>
      <c r="H5" s="57" t="s">
        <v>76</v>
      </c>
      <c r="I5" s="57" t="s">
        <v>76</v>
      </c>
    </row>
    <row r="6" spans="2:9" ht="13.5">
      <c r="B6" s="38" t="s">
        <v>198</v>
      </c>
      <c r="C6" s="52">
        <v>1678852</v>
      </c>
      <c r="D6" s="50">
        <v>191867</v>
      </c>
      <c r="E6" s="50">
        <v>6899</v>
      </c>
      <c r="F6" s="50">
        <v>852165</v>
      </c>
      <c r="G6" s="50">
        <v>31419</v>
      </c>
      <c r="H6" s="50">
        <v>28289</v>
      </c>
      <c r="I6">
        <v>568213</v>
      </c>
    </row>
    <row r="7" spans="2:9" ht="13.5">
      <c r="B7" s="38" t="s">
        <v>199</v>
      </c>
      <c r="C7" s="52">
        <v>336264</v>
      </c>
      <c r="D7" s="50">
        <v>39992</v>
      </c>
      <c r="E7" s="50">
        <v>1346</v>
      </c>
      <c r="F7" s="50">
        <v>167421</v>
      </c>
      <c r="G7" s="50">
        <v>5800</v>
      </c>
      <c r="H7" s="50">
        <v>6021</v>
      </c>
      <c r="I7">
        <v>115684</v>
      </c>
    </row>
    <row r="8" spans="2:9" ht="13.5">
      <c r="B8" s="38" t="s">
        <v>200</v>
      </c>
      <c r="C8" s="52">
        <v>157112</v>
      </c>
      <c r="D8" s="50">
        <v>17336</v>
      </c>
      <c r="E8" s="50">
        <v>599</v>
      </c>
      <c r="F8" s="50">
        <v>80608</v>
      </c>
      <c r="G8" s="50">
        <v>2408</v>
      </c>
      <c r="H8" s="50">
        <v>2922</v>
      </c>
      <c r="I8">
        <v>53239</v>
      </c>
    </row>
    <row r="9" spans="2:9" ht="13.5">
      <c r="B9" s="132" t="s">
        <v>201</v>
      </c>
      <c r="C9" s="52">
        <v>63785</v>
      </c>
      <c r="D9" s="50">
        <v>7091</v>
      </c>
      <c r="E9" s="50">
        <v>372</v>
      </c>
      <c r="F9" s="50">
        <v>30558</v>
      </c>
      <c r="G9" s="50">
        <v>952</v>
      </c>
      <c r="H9" s="50">
        <v>1122</v>
      </c>
      <c r="I9">
        <v>23690</v>
      </c>
    </row>
    <row r="10" spans="2:9" ht="13.5">
      <c r="B10" s="132" t="s">
        <v>197</v>
      </c>
      <c r="C10" s="52">
        <v>93327</v>
      </c>
      <c r="D10" s="50">
        <v>10245</v>
      </c>
      <c r="E10" s="50">
        <v>227</v>
      </c>
      <c r="F10" s="50">
        <v>50050</v>
      </c>
      <c r="G10" s="50">
        <v>1456</v>
      </c>
      <c r="H10" s="50">
        <v>1800</v>
      </c>
      <c r="I10">
        <v>29549</v>
      </c>
    </row>
    <row r="11" spans="2:9" ht="13.5" customHeight="1">
      <c r="B11" s="133" t="s">
        <v>205</v>
      </c>
      <c r="C11" s="130">
        <v>91323</v>
      </c>
      <c r="D11" s="50">
        <v>10402</v>
      </c>
      <c r="E11" s="50">
        <v>229</v>
      </c>
      <c r="F11" s="50">
        <v>48813</v>
      </c>
      <c r="G11" s="50">
        <v>1410</v>
      </c>
      <c r="H11" s="50">
        <v>1768</v>
      </c>
      <c r="I11">
        <v>28701</v>
      </c>
    </row>
    <row r="12" spans="2:9" ht="13.5">
      <c r="B12" s="133" t="s">
        <v>206</v>
      </c>
      <c r="C12" s="130">
        <v>88781</v>
      </c>
      <c r="D12" s="50">
        <v>10399</v>
      </c>
      <c r="E12" s="50">
        <v>241</v>
      </c>
      <c r="F12" s="50">
        <v>47217</v>
      </c>
      <c r="G12" s="50">
        <v>1420</v>
      </c>
      <c r="H12" s="50">
        <v>1667</v>
      </c>
      <c r="I12">
        <v>27837</v>
      </c>
    </row>
    <row r="13" spans="2:9" ht="13.5">
      <c r="B13" s="133" t="s">
        <v>207</v>
      </c>
      <c r="C13" s="130">
        <v>86340</v>
      </c>
      <c r="D13" s="50">
        <v>10447</v>
      </c>
      <c r="E13" s="50">
        <v>242</v>
      </c>
      <c r="F13" s="50">
        <v>45755</v>
      </c>
      <c r="G13" s="50">
        <v>1357</v>
      </c>
      <c r="H13" s="50">
        <v>1611</v>
      </c>
      <c r="I13">
        <v>26928</v>
      </c>
    </row>
    <row r="14" spans="2:9" ht="14.25" thickBot="1">
      <c r="B14" s="229" t="s">
        <v>202</v>
      </c>
      <c r="C14" s="131">
        <v>83567</v>
      </c>
      <c r="D14" s="51">
        <v>10326</v>
      </c>
      <c r="E14" s="51">
        <v>245</v>
      </c>
      <c r="F14" s="51">
        <v>44100</v>
      </c>
      <c r="G14" s="51">
        <v>1318</v>
      </c>
      <c r="H14" s="51">
        <v>1556</v>
      </c>
      <c r="I14" s="24">
        <v>26022</v>
      </c>
    </row>
    <row r="15" spans="2:3" s="33" customFormat="1" ht="13.5">
      <c r="B15" s="34"/>
      <c r="C15" s="30"/>
    </row>
    <row r="16" ht="13.5">
      <c r="C16" t="s">
        <v>196</v>
      </c>
    </row>
  </sheetData>
  <sheetProtection/>
  <printOptions/>
  <pageMargins left="0.75" right="0.75" top="1" bottom="1" header="0.512" footer="0.512"/>
  <pageSetup horizontalDpi="600" verticalDpi="600" orientation="landscape" paperSize="9" r:id="rId1"/>
  <headerFooter alignWithMargins="0">
    <oddHeader>&amp;C&amp;F</oddHead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13.00390625" style="0" customWidth="1"/>
    <col min="3" max="3" width="5.25390625" style="0" customWidth="1"/>
    <col min="4" max="4" width="7.125" style="0" customWidth="1"/>
    <col min="6" max="6" width="11.00390625" style="0" customWidth="1"/>
    <col min="7" max="7" width="7.125" style="0" customWidth="1"/>
    <col min="8" max="8" width="10.875" style="0" customWidth="1"/>
    <col min="9" max="9" width="10.00390625" style="0" customWidth="1"/>
    <col min="10" max="11" width="7.125" style="0" customWidth="1"/>
  </cols>
  <sheetData>
    <row r="1" spans="1:3" ht="17.25">
      <c r="A1" t="s">
        <v>52</v>
      </c>
      <c r="C1" s="32" t="s">
        <v>208</v>
      </c>
    </row>
    <row r="2" ht="17.25">
      <c r="C2" s="32"/>
    </row>
    <row r="3" ht="14.25" thickBot="1">
      <c r="I3" t="s">
        <v>209</v>
      </c>
    </row>
    <row r="4" spans="2:11" ht="13.5">
      <c r="B4" s="148" t="s">
        <v>36</v>
      </c>
      <c r="C4" s="150" t="s">
        <v>37</v>
      </c>
      <c r="D4" s="150"/>
      <c r="E4" s="150"/>
      <c r="F4" s="150"/>
      <c r="G4" s="150"/>
      <c r="H4" s="215" t="s">
        <v>81</v>
      </c>
      <c r="I4" s="212" t="s">
        <v>38</v>
      </c>
      <c r="J4" s="150" t="s">
        <v>39</v>
      </c>
      <c r="K4" s="151"/>
    </row>
    <row r="5" spans="2:11" ht="27">
      <c r="B5" s="149"/>
      <c r="C5" s="17" t="s">
        <v>1</v>
      </c>
      <c r="D5" s="14" t="s">
        <v>65</v>
      </c>
      <c r="E5" s="14" t="s">
        <v>66</v>
      </c>
      <c r="F5" s="14" t="s">
        <v>67</v>
      </c>
      <c r="G5" s="14" t="s">
        <v>68</v>
      </c>
      <c r="H5" s="201"/>
      <c r="I5" s="202"/>
      <c r="J5" s="18" t="s">
        <v>40</v>
      </c>
      <c r="K5" s="27" t="s">
        <v>41</v>
      </c>
    </row>
    <row r="6" spans="2:11" ht="13.5">
      <c r="B6" s="25" t="s">
        <v>1</v>
      </c>
      <c r="C6" s="54">
        <v>38</v>
      </c>
      <c r="D6" s="54">
        <v>1</v>
      </c>
      <c r="E6" s="54">
        <v>8</v>
      </c>
      <c r="F6" s="54">
        <v>23</v>
      </c>
      <c r="G6" s="54">
        <v>6</v>
      </c>
      <c r="H6" s="54">
        <v>291</v>
      </c>
      <c r="I6" s="54">
        <v>281</v>
      </c>
      <c r="J6" s="54">
        <v>118</v>
      </c>
      <c r="K6" s="54">
        <v>44</v>
      </c>
    </row>
    <row r="7" spans="2:11" ht="13.5">
      <c r="B7" s="21" t="s">
        <v>42</v>
      </c>
      <c r="C7" s="10">
        <v>30</v>
      </c>
      <c r="D7" s="10">
        <v>1</v>
      </c>
      <c r="E7" s="10">
        <v>4</v>
      </c>
      <c r="F7" s="10">
        <v>19</v>
      </c>
      <c r="G7" s="10">
        <v>6</v>
      </c>
      <c r="H7" s="10">
        <v>211</v>
      </c>
      <c r="I7" s="10">
        <v>223</v>
      </c>
      <c r="J7" s="10">
        <v>100</v>
      </c>
      <c r="K7" s="10">
        <v>40</v>
      </c>
    </row>
    <row r="8" spans="2:11" ht="13.5">
      <c r="B8" s="21" t="s">
        <v>54</v>
      </c>
      <c r="C8" s="10">
        <v>0</v>
      </c>
      <c r="D8" s="10" t="s">
        <v>151</v>
      </c>
      <c r="E8" s="10" t="s">
        <v>151</v>
      </c>
      <c r="F8" s="10" t="s">
        <v>151</v>
      </c>
      <c r="G8" s="10" t="s">
        <v>151</v>
      </c>
      <c r="H8" s="10">
        <v>26</v>
      </c>
      <c r="I8" s="10" t="s">
        <v>151</v>
      </c>
      <c r="J8" s="10" t="s">
        <v>151</v>
      </c>
      <c r="K8" s="10" t="s">
        <v>151</v>
      </c>
    </row>
    <row r="9" spans="2:11" ht="13.5">
      <c r="B9" s="21" t="s">
        <v>55</v>
      </c>
      <c r="C9" s="10">
        <v>0</v>
      </c>
      <c r="D9" s="10" t="s">
        <v>151</v>
      </c>
      <c r="E9" s="10" t="s">
        <v>151</v>
      </c>
      <c r="F9" s="10" t="s">
        <v>151</v>
      </c>
      <c r="G9" s="10" t="s">
        <v>151</v>
      </c>
      <c r="H9" s="10">
        <v>17</v>
      </c>
      <c r="I9" s="10" t="s">
        <v>151</v>
      </c>
      <c r="J9" s="10" t="s">
        <v>151</v>
      </c>
      <c r="K9" s="10" t="s">
        <v>151</v>
      </c>
    </row>
    <row r="10" spans="2:11" ht="13.5">
      <c r="B10" s="21" t="s">
        <v>56</v>
      </c>
      <c r="C10" s="10">
        <v>2</v>
      </c>
      <c r="D10" s="10" t="s">
        <v>151</v>
      </c>
      <c r="E10" s="10">
        <v>1</v>
      </c>
      <c r="F10" s="10">
        <v>1</v>
      </c>
      <c r="G10" s="10" t="s">
        <v>151</v>
      </c>
      <c r="H10" s="10">
        <v>13</v>
      </c>
      <c r="I10" s="10">
        <v>16</v>
      </c>
      <c r="J10" s="10">
        <v>6</v>
      </c>
      <c r="K10" s="10">
        <v>4</v>
      </c>
    </row>
    <row r="11" spans="2:11" ht="13.5">
      <c r="B11" s="21" t="s">
        <v>57</v>
      </c>
      <c r="C11" s="10">
        <v>2</v>
      </c>
      <c r="D11" s="10" t="s">
        <v>151</v>
      </c>
      <c r="E11" s="10">
        <v>1</v>
      </c>
      <c r="F11" s="10">
        <v>1</v>
      </c>
      <c r="G11" s="10" t="s">
        <v>151</v>
      </c>
      <c r="H11" s="10">
        <v>14</v>
      </c>
      <c r="I11" s="10">
        <v>15</v>
      </c>
      <c r="J11" s="10">
        <v>8</v>
      </c>
      <c r="K11" s="10" t="s">
        <v>151</v>
      </c>
    </row>
    <row r="12" spans="2:11" ht="13.5">
      <c r="B12" s="21" t="s">
        <v>58</v>
      </c>
      <c r="C12" s="10">
        <v>2</v>
      </c>
      <c r="D12" s="10" t="s">
        <v>151</v>
      </c>
      <c r="E12" s="10">
        <v>1</v>
      </c>
      <c r="F12" s="10">
        <v>1</v>
      </c>
      <c r="G12" s="10" t="s">
        <v>151</v>
      </c>
      <c r="H12" s="10">
        <v>10</v>
      </c>
      <c r="I12" s="10">
        <v>13</v>
      </c>
      <c r="J12" s="10" t="s">
        <v>151</v>
      </c>
      <c r="K12" s="10" t="s">
        <v>151</v>
      </c>
    </row>
    <row r="13" spans="2:11" ht="14.25" thickBot="1">
      <c r="B13" s="22" t="s">
        <v>70</v>
      </c>
      <c r="C13" s="53">
        <v>2</v>
      </c>
      <c r="D13" s="23" t="s">
        <v>151</v>
      </c>
      <c r="E13" s="23">
        <v>1</v>
      </c>
      <c r="F13" s="23">
        <v>1</v>
      </c>
      <c r="G13" s="23" t="s">
        <v>151</v>
      </c>
      <c r="H13" s="23" t="s">
        <v>151</v>
      </c>
      <c r="I13" s="23">
        <v>14</v>
      </c>
      <c r="J13" s="23">
        <v>4</v>
      </c>
      <c r="K13" s="23" t="s">
        <v>151</v>
      </c>
    </row>
    <row r="15" ht="13.5">
      <c r="C15" t="s">
        <v>87</v>
      </c>
    </row>
  </sheetData>
  <sheetProtection/>
  <mergeCells count="5">
    <mergeCell ref="J4:K4"/>
    <mergeCell ref="B4:B5"/>
    <mergeCell ref="C4:G4"/>
    <mergeCell ref="H4:H5"/>
    <mergeCell ref="I4:I5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&amp;C&amp;F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2013-03-04T02:06:55Z</cp:lastPrinted>
  <dcterms:created xsi:type="dcterms:W3CDTF">1997-01-08T22:48:59Z</dcterms:created>
  <dcterms:modified xsi:type="dcterms:W3CDTF">2013-08-15T01:04:25Z</dcterms:modified>
  <cp:category/>
  <cp:version/>
  <cp:contentType/>
  <cp:contentStatus/>
</cp:coreProperties>
</file>