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240" tabRatio="705" activeTab="0"/>
  </bookViews>
  <sheets>
    <sheet name="163" sheetId="1" r:id="rId1"/>
    <sheet name="164" sheetId="2" r:id="rId2"/>
    <sheet name="165" sheetId="3" r:id="rId3"/>
    <sheet name="166" sheetId="4" r:id="rId4"/>
    <sheet name="167" sheetId="5" r:id="rId5"/>
    <sheet name="168" sheetId="6" r:id="rId6"/>
    <sheet name="169" sheetId="7" r:id="rId7"/>
    <sheet name="170" sheetId="8" r:id="rId8"/>
    <sheet name="171" sheetId="9" r:id="rId9"/>
    <sheet name="172" sheetId="10" r:id="rId10"/>
    <sheet name="173" sheetId="11" r:id="rId11"/>
    <sheet name="174" sheetId="12" r:id="rId12"/>
    <sheet name="175" sheetId="13" r:id="rId13"/>
    <sheet name="176" sheetId="14" r:id="rId14"/>
    <sheet name="177" sheetId="15" r:id="rId15"/>
    <sheet name="178" sheetId="16" r:id="rId16"/>
    <sheet name="179" sheetId="17" r:id="rId17"/>
    <sheet name="180" sheetId="18" r:id="rId18"/>
    <sheet name="181" sheetId="19" r:id="rId19"/>
  </sheets>
  <definedNames>
    <definedName name="_xlnm.Print_Area" localSheetId="0">'163'!$A$1:$K$26</definedName>
    <definedName name="_xlnm.Print_Area" localSheetId="1">'164'!$A$1:$L$15</definedName>
    <definedName name="_xlnm.Print_Area" localSheetId="2">'165'!$A$1:$I$22</definedName>
    <definedName name="_xlnm.Print_Area" localSheetId="3">'166'!$A$1:$E$14</definedName>
    <definedName name="_xlnm.Print_Area" localSheetId="4">'167'!$A$1:$K$13</definedName>
    <definedName name="_xlnm.Print_Area" localSheetId="5">'168'!$A$1:$S$12</definedName>
    <definedName name="_xlnm.Print_Area" localSheetId="6">'169'!$A$1:$L$70</definedName>
    <definedName name="_xlnm.Print_Area" localSheetId="7">'170'!$A$1:$L$14</definedName>
    <definedName name="_xlnm.Print_Area" localSheetId="8">'171'!$A$1:$J$35</definedName>
    <definedName name="_xlnm.Print_Area" localSheetId="9">'172'!$A$1:$K$12</definedName>
    <definedName name="_xlnm.Print_Area" localSheetId="10">'173'!$A$1:$K$55</definedName>
    <definedName name="_xlnm.Print_Area" localSheetId="11">'174'!$A$1:$K$13</definedName>
    <definedName name="_xlnm.Print_Area" localSheetId="12">'175'!$A$1:$L$15</definedName>
    <definedName name="_xlnm.Print_Area" localSheetId="13">'176'!$A$1:$K$42</definedName>
    <definedName name="_xlnm.Print_Area" localSheetId="14">'177'!$A$1:$H$36</definedName>
    <definedName name="_xlnm.Print_Area" localSheetId="15">'178'!$A$1:$L$28</definedName>
    <definedName name="_xlnm.Print_Area" localSheetId="16">'179'!$A$1:$J$13</definedName>
    <definedName name="_xlnm.Print_Area" localSheetId="17">'180'!$A$1:$K$12</definedName>
    <definedName name="_xlnm.Print_Area" localSheetId="18">'181'!$A$1:$E$12</definedName>
  </definedNames>
  <calcPr fullCalcOnLoad="1"/>
</workbook>
</file>

<file path=xl/sharedStrings.xml><?xml version="1.0" encoding="utf-8"?>
<sst xmlns="http://schemas.openxmlformats.org/spreadsheetml/2006/main" count="906" uniqueCount="335">
  <si>
    <t>平成26年度</t>
  </si>
  <si>
    <t>平成25年度</t>
  </si>
  <si>
    <t>年度</t>
  </si>
  <si>
    <t>各年度末日現在</t>
  </si>
  <si>
    <t>病院</t>
  </si>
  <si>
    <t>病院数</t>
  </si>
  <si>
    <t>病床数</t>
  </si>
  <si>
    <t>精神</t>
  </si>
  <si>
    <t>感染症</t>
  </si>
  <si>
    <t>結核</t>
  </si>
  <si>
    <t>一般</t>
  </si>
  <si>
    <t>療養</t>
  </si>
  <si>
    <t>一般診療所</t>
  </si>
  <si>
    <t>診療所数</t>
  </si>
  <si>
    <t>病床数</t>
  </si>
  <si>
    <t>助産所</t>
  </si>
  <si>
    <t>施術所</t>
  </si>
  <si>
    <t>あんま・マッサージ・指圧・はり・きゅう</t>
  </si>
  <si>
    <t>柔道整復</t>
  </si>
  <si>
    <t>薬局</t>
  </si>
  <si>
    <t>-</t>
  </si>
  <si>
    <t>所</t>
  </si>
  <si>
    <t>床</t>
  </si>
  <si>
    <t>歯科
診療所</t>
  </si>
  <si>
    <t>歯科
技工所</t>
  </si>
  <si>
    <t>資料 ： 上田保健福祉事務所</t>
  </si>
  <si>
    <t>年次</t>
  </si>
  <si>
    <t>平成24年</t>
  </si>
  <si>
    <t>平成26年</t>
  </si>
  <si>
    <t>医師</t>
  </si>
  <si>
    <t>歯科医師</t>
  </si>
  <si>
    <t>薬剤師</t>
  </si>
  <si>
    <t>歯科技工士</t>
  </si>
  <si>
    <t>歯科衛生士</t>
  </si>
  <si>
    <t>保健師</t>
  </si>
  <si>
    <t>助産師</t>
  </si>
  <si>
    <t>看護師</t>
  </si>
  <si>
    <t>准看護師</t>
  </si>
  <si>
    <t>人</t>
  </si>
  <si>
    <t>資料 ： 上田保健福祉事務所</t>
  </si>
  <si>
    <t>項目</t>
  </si>
  <si>
    <t>平成25年</t>
  </si>
  <si>
    <t>ジフテリア</t>
  </si>
  <si>
    <t>急性灰白髄炎</t>
  </si>
  <si>
    <t>腸管出血性大腸菌感染症</t>
  </si>
  <si>
    <t>コレラ</t>
  </si>
  <si>
    <t>細菌性赤痢</t>
  </si>
  <si>
    <t>パラチフス</t>
  </si>
  <si>
    <t>腸チフス</t>
  </si>
  <si>
    <t>Ａ型肝炎</t>
  </si>
  <si>
    <t>レジオネラ症</t>
  </si>
  <si>
    <t>つつが虫病</t>
  </si>
  <si>
    <t>結核</t>
  </si>
  <si>
    <t>二類感染症</t>
  </si>
  <si>
    <t>三類感染症</t>
  </si>
  <si>
    <t>四類感染症</t>
  </si>
  <si>
    <t>食中毒</t>
  </si>
  <si>
    <t>計</t>
  </si>
  <si>
    <t>平成23年</t>
  </si>
  <si>
    <t>平成24年</t>
  </si>
  <si>
    <t>平成25年</t>
  </si>
  <si>
    <t>平成26年</t>
  </si>
  <si>
    <t>新規登録者数</t>
  </si>
  <si>
    <t>うち上田市</t>
  </si>
  <si>
    <t>上田保健福祉
事務所管内</t>
  </si>
  <si>
    <t>患者数</t>
  </si>
  <si>
    <t>総数</t>
  </si>
  <si>
    <t>相談件数</t>
  </si>
  <si>
    <t>乳幼児</t>
  </si>
  <si>
    <t>妊産婦</t>
  </si>
  <si>
    <t>生活習慣病</t>
  </si>
  <si>
    <t>精神</t>
  </si>
  <si>
    <t>難病</t>
  </si>
  <si>
    <t>その他</t>
  </si>
  <si>
    <t>電話相談</t>
  </si>
  <si>
    <t>件</t>
  </si>
  <si>
    <t>資料 ： 健康推進課</t>
  </si>
  <si>
    <t>資料 ： 健康推進課</t>
  </si>
  <si>
    <t>総数</t>
  </si>
  <si>
    <t>悪性新生物</t>
  </si>
  <si>
    <t>糖尿病</t>
  </si>
  <si>
    <t>高血圧性疾患</t>
  </si>
  <si>
    <t>心疾患</t>
  </si>
  <si>
    <t>脳血管疾患</t>
  </si>
  <si>
    <t>肺炎</t>
  </si>
  <si>
    <t>慢性閉塞性肺疾患</t>
  </si>
  <si>
    <t>胃潰瘍及び十二指腸潰瘍</t>
  </si>
  <si>
    <t>肝疾患</t>
  </si>
  <si>
    <t>腎不全</t>
  </si>
  <si>
    <t>老衰</t>
  </si>
  <si>
    <t>不慮の事故</t>
  </si>
  <si>
    <t>自殺</t>
  </si>
  <si>
    <t>その他</t>
  </si>
  <si>
    <t>麻しん</t>
  </si>
  <si>
    <t>日本脳炎</t>
  </si>
  <si>
    <t>風しん</t>
  </si>
  <si>
    <t>二種混合
（ジフテリア・破傷風）</t>
  </si>
  <si>
    <t>三種混合
（百日咳・ジフテリア・破傷風）</t>
  </si>
  <si>
    <t>四種混合
（百日咳・ジフテリア・破傷風・ポリオ）</t>
  </si>
  <si>
    <t>小児マヒ
（ポリオ）</t>
  </si>
  <si>
    <t>（延）人</t>
  </si>
  <si>
    <t>子宮頸
がん</t>
  </si>
  <si>
    <t>胃検診</t>
  </si>
  <si>
    <t>受診者数</t>
  </si>
  <si>
    <t>率</t>
  </si>
  <si>
    <t>要精検
者数</t>
  </si>
  <si>
    <t>%</t>
  </si>
  <si>
    <t>%</t>
  </si>
  <si>
    <t>子宮がん検診</t>
  </si>
  <si>
    <t>乳房検診（マンモグラフィ検診）</t>
  </si>
  <si>
    <t>大腸検診</t>
  </si>
  <si>
    <t>肺がん検診</t>
  </si>
  <si>
    <t>（注）　子宮がん検診は、平成25年度からベゼスダシステムによる分類方法に変更された。</t>
  </si>
  <si>
    <t>受診者
数</t>
  </si>
  <si>
    <t>診療日数</t>
  </si>
  <si>
    <t>利用者数</t>
  </si>
  <si>
    <t>入院者
延べ数</t>
  </si>
  <si>
    <t>職員数</t>
  </si>
  <si>
    <t>栄養士</t>
  </si>
  <si>
    <t>事務給食員等</t>
  </si>
  <si>
    <t>外来
患者</t>
  </si>
  <si>
    <t>ベッド
数</t>
  </si>
  <si>
    <t>分べん
数</t>
  </si>
  <si>
    <t>○小児科初期救急センターの利用状況</t>
  </si>
  <si>
    <t>就学前児童</t>
  </si>
  <si>
    <t>小学生</t>
  </si>
  <si>
    <t>中学生</t>
  </si>
  <si>
    <t>電話相談</t>
  </si>
  <si>
    <t>日</t>
  </si>
  <si>
    <t>件</t>
  </si>
  <si>
    <t>受診者</t>
  </si>
  <si>
    <t>合計</t>
  </si>
  <si>
    <t>上田市</t>
  </si>
  <si>
    <t>東御市</t>
  </si>
  <si>
    <t>坂城町</t>
  </si>
  <si>
    <t>青木村</t>
  </si>
  <si>
    <t>長和町</t>
  </si>
  <si>
    <t>その他・不明</t>
  </si>
  <si>
    <t>○内科初期救急センターの利用状況</t>
  </si>
  <si>
    <t>妊産婦相談</t>
  </si>
  <si>
    <t>母乳相談</t>
  </si>
  <si>
    <t>育児相談</t>
  </si>
  <si>
    <t>沐浴指導</t>
  </si>
  <si>
    <t>一般健康相談</t>
  </si>
  <si>
    <t>家族計画相談</t>
  </si>
  <si>
    <t>電話相談</t>
  </si>
  <si>
    <t>資料 ： 健康推進課</t>
  </si>
  <si>
    <t>○食品衛生法に基づくもの</t>
  </si>
  <si>
    <t>飲食店</t>
  </si>
  <si>
    <t>菓子製造
（含パン）</t>
  </si>
  <si>
    <t>乳処理</t>
  </si>
  <si>
    <t>乳製品
製造</t>
  </si>
  <si>
    <t>集乳</t>
  </si>
  <si>
    <t>魚介類
販売</t>
  </si>
  <si>
    <t>魚介類
競り売り</t>
  </si>
  <si>
    <t>魚肉練り
製品製造</t>
  </si>
  <si>
    <t>施設</t>
  </si>
  <si>
    <t>食品の
冷凍冷蔵</t>
  </si>
  <si>
    <t>缶・瓶詰
食品製造</t>
  </si>
  <si>
    <t>喫茶店</t>
  </si>
  <si>
    <t>あん類
製造</t>
  </si>
  <si>
    <t>乳類販売</t>
  </si>
  <si>
    <t>食肉処理</t>
  </si>
  <si>
    <t>食肉販売</t>
  </si>
  <si>
    <t>食肉製品
製造</t>
  </si>
  <si>
    <t>乳酸菌
飲料製造</t>
  </si>
  <si>
    <t>食用油脂
製造</t>
  </si>
  <si>
    <t>アイス
クリーム
製造</t>
  </si>
  <si>
    <t>マーガリン・
ショートニング
製造</t>
  </si>
  <si>
    <t>みそ製造</t>
  </si>
  <si>
    <t>醤油製造</t>
  </si>
  <si>
    <t>ソース類
製造</t>
  </si>
  <si>
    <t>酒類製造</t>
  </si>
  <si>
    <t>豆腐製造</t>
  </si>
  <si>
    <t>納豆製造</t>
  </si>
  <si>
    <t>麺類製造</t>
  </si>
  <si>
    <t>そうざい
製造</t>
  </si>
  <si>
    <t>添加物
製造</t>
  </si>
  <si>
    <t>清涼
飲料水
製造</t>
  </si>
  <si>
    <t>氷雪製造</t>
  </si>
  <si>
    <t>氷雪販売</t>
  </si>
  <si>
    <t>○食品衛生に関する条例に基づくもの</t>
  </si>
  <si>
    <t>つけもの
製造業</t>
  </si>
  <si>
    <t>水産加工
食品販売
業</t>
  </si>
  <si>
    <t>魚介類
行商</t>
  </si>
  <si>
    <t>資料 ： 上田保健福祉事務所</t>
  </si>
  <si>
    <t>旅館
ホテル</t>
  </si>
  <si>
    <t>下宿簡易
宿舎</t>
  </si>
  <si>
    <t>興行所</t>
  </si>
  <si>
    <t>公衆浴場</t>
  </si>
  <si>
    <t>理容所</t>
  </si>
  <si>
    <t>美容所</t>
  </si>
  <si>
    <t>クリーニング所</t>
  </si>
  <si>
    <t>（再掲）取次所</t>
  </si>
  <si>
    <t>火葬数</t>
  </si>
  <si>
    <t>市内</t>
  </si>
  <si>
    <t>大人</t>
  </si>
  <si>
    <t>小人</t>
  </si>
  <si>
    <t>市外</t>
  </si>
  <si>
    <t>死胎</t>
  </si>
  <si>
    <t>胞衣
ほか</t>
  </si>
  <si>
    <t>霊柩車
使用件数</t>
  </si>
  <si>
    <t>回</t>
  </si>
  <si>
    <t>（注）　「胞衣ほか」には、身体の一部が含まれている。</t>
  </si>
  <si>
    <t>上田地域</t>
  </si>
  <si>
    <t>収集区域
内人口</t>
  </si>
  <si>
    <t>ごみ収集
総量</t>
  </si>
  <si>
    <t>t</t>
  </si>
  <si>
    <t>t</t>
  </si>
  <si>
    <t>燃やせるごみ収集量</t>
  </si>
  <si>
    <t>総量</t>
  </si>
  <si>
    <t>直営収集</t>
  </si>
  <si>
    <t>委託収集</t>
  </si>
  <si>
    <t>燃やせないごみ収集量</t>
  </si>
  <si>
    <t>丸子地域</t>
  </si>
  <si>
    <t>可燃物
収集量</t>
  </si>
  <si>
    <t>不燃物
収集量</t>
  </si>
  <si>
    <t>真田地域</t>
  </si>
  <si>
    <t>武石地域</t>
  </si>
  <si>
    <t>（注）　収集区域内人口は、各年10月１日現在の住民基本台帳人口。</t>
  </si>
  <si>
    <t>　　　　（平成24年7月9日から住民基本台帳法の改正により、外国人も含む。）</t>
  </si>
  <si>
    <t>資料 ： 廃棄物対策課</t>
  </si>
  <si>
    <t>上田地域</t>
  </si>
  <si>
    <t>総量</t>
  </si>
  <si>
    <t>紙・布</t>
  </si>
  <si>
    <t>びん</t>
  </si>
  <si>
    <t>缶</t>
  </si>
  <si>
    <t>ペットボトル</t>
  </si>
  <si>
    <t>t</t>
  </si>
  <si>
    <t>t</t>
  </si>
  <si>
    <t>丸子地域</t>
  </si>
  <si>
    <t>真田地域</t>
  </si>
  <si>
    <t>武石地域</t>
  </si>
  <si>
    <t>資料 ： 廃棄物対策課</t>
  </si>
  <si>
    <t>上田クリーンセンター</t>
  </si>
  <si>
    <t>処理量</t>
  </si>
  <si>
    <t>上田市</t>
  </si>
  <si>
    <t>青木村
収集</t>
  </si>
  <si>
    <t>持込等</t>
  </si>
  <si>
    <t>t</t>
  </si>
  <si>
    <t>t</t>
  </si>
  <si>
    <t>丸子クリーンセンター</t>
  </si>
  <si>
    <t>1日
平均
処理量</t>
  </si>
  <si>
    <t>稼働
日数</t>
  </si>
  <si>
    <t>焼却
残灰</t>
  </si>
  <si>
    <t>資料 ： 廃棄物対策課</t>
  </si>
  <si>
    <t>上田市の
収集人口</t>
  </si>
  <si>
    <t>年間投入量</t>
  </si>
  <si>
    <t>総投入量</t>
  </si>
  <si>
    <t>他の町村</t>
  </si>
  <si>
    <t>1日平均投入量</t>
  </si>
  <si>
    <t>kl</t>
  </si>
  <si>
    <t>kl</t>
  </si>
  <si>
    <t>資料 ： 生活環境課、上田地域広域連合（清浄園）</t>
  </si>
  <si>
    <t>総計</t>
  </si>
  <si>
    <t>大気汚染</t>
  </si>
  <si>
    <t>水質汚濁</t>
  </si>
  <si>
    <t>土壌汚染</t>
  </si>
  <si>
    <t>騒音</t>
  </si>
  <si>
    <t>振動</t>
  </si>
  <si>
    <t>悪臭</t>
  </si>
  <si>
    <t>資料 ： 生活環境課</t>
  </si>
  <si>
    <t>資料 ： 生活環境課</t>
  </si>
  <si>
    <t>登録総数</t>
  </si>
  <si>
    <t>注射総数</t>
  </si>
  <si>
    <t>頭</t>
  </si>
  <si>
    <t>上田市収集</t>
  </si>
  <si>
    <t>上田
地域</t>
  </si>
  <si>
    <t>真田
地域</t>
  </si>
  <si>
    <t>長和町収集</t>
  </si>
  <si>
    <t>丸子
地域</t>
  </si>
  <si>
    <t>武石
地域</t>
  </si>
  <si>
    <t>長門
地域</t>
  </si>
  <si>
    <t>和田
地域</t>
  </si>
  <si>
    <t>資料 ： 市立産婦人科病院</t>
  </si>
  <si>
    <t>資料 ： 上田地域広域連合（大星斎場）</t>
  </si>
  <si>
    <t>○予防接種</t>
  </si>
  <si>
    <t>A類疾病</t>
  </si>
  <si>
    <t>○各種検診</t>
  </si>
  <si>
    <t>B類疾病</t>
  </si>
  <si>
    <t>麻しん
風しん
（MR）</t>
  </si>
  <si>
    <t>結核
（BCG）</t>
  </si>
  <si>
    <t>ヒブ
感染症</t>
  </si>
  <si>
    <t>肺炎球菌
感染症
（小児）</t>
  </si>
  <si>
    <t>水痘</t>
  </si>
  <si>
    <t>（注）　平成26年10月から高齢者用肺炎球菌が定期予防接種となった。</t>
  </si>
  <si>
    <t>インフル
エンザ
（高齢者）</t>
  </si>
  <si>
    <t>肺炎球菌
感染症
（高齢者）</t>
  </si>
  <si>
    <t>　　　　平成26年10月から水痘が定期予防接種となった。</t>
  </si>
  <si>
    <t>平成27年度</t>
  </si>
  <si>
    <t>平成27年</t>
  </si>
  <si>
    <t>平成27年</t>
  </si>
  <si>
    <t>（注）　各数値の端数の都合上、総量が合わない場合がある。</t>
  </si>
  <si>
    <t>平成28年度</t>
  </si>
  <si>
    <t>平成28年</t>
  </si>
  <si>
    <t>平成28年</t>
  </si>
  <si>
    <t>デング熱</t>
  </si>
  <si>
    <t>資料 ： 上田保健福祉事務所</t>
  </si>
  <si>
    <t>（注）　1　隔年調査</t>
  </si>
  <si>
    <t>　　　　2　医師、歯科医師、薬剤師は、「医師・歯科医師・薬剤師調査」（各年12月31日現在）による。</t>
  </si>
  <si>
    <t>　　　　3　保健師、助産師、看護師、准看護師、歯科衛生士、歯科技工士は、「医療従事者届」（各年</t>
  </si>
  <si>
    <t>　　　　　　12月31日現在）による。</t>
  </si>
  <si>
    <t>資料 ： 上田保健福祉事務所</t>
  </si>
  <si>
    <t>　　　　　　事者数。</t>
  </si>
  <si>
    <t>　　　　　　なお、医師数及び歯科医師数は医療施設従事者数、薬剤師数は、薬局及び医療施設従</t>
  </si>
  <si>
    <t>163　医療等施設の状況</t>
  </si>
  <si>
    <t>平成29年度</t>
  </si>
  <si>
    <t>164　医療等従事者数</t>
  </si>
  <si>
    <t>165　感染症等の発症状況</t>
  </si>
  <si>
    <t>平成29年</t>
  </si>
  <si>
    <t>166　結核の発生状況</t>
  </si>
  <si>
    <t>平成29年</t>
  </si>
  <si>
    <t>167　健康相談の状況</t>
  </si>
  <si>
    <t>168　死因別死亡者数</t>
  </si>
  <si>
    <t>169　予防接種の実施及び各種検診の状況</t>
  </si>
  <si>
    <t>平成29年度利用者在住地区別内訳</t>
  </si>
  <si>
    <t>169　予防接種の実施及び各種検診の状況　－続き－</t>
  </si>
  <si>
    <t>170　市立産婦人科病院の状況</t>
  </si>
  <si>
    <t>171　内科小児科初期救急センターの利用状況</t>
  </si>
  <si>
    <t>172　母乳・妊婦相談室の利用状況</t>
  </si>
  <si>
    <t>173　食品衛生関係営業施設（要許可施設）の状況</t>
  </si>
  <si>
    <t>174　環境衛生関係営業施設の状況</t>
  </si>
  <si>
    <t>175　斎場（火葬場）施設の利用状況</t>
  </si>
  <si>
    <t>176　ごみ収集の状況</t>
  </si>
  <si>
    <t>177　資源ごみの状況</t>
  </si>
  <si>
    <t>178　上田クリーンセンター・丸子クリーンセンターの焼却処理の状況</t>
  </si>
  <si>
    <t>179　し尿処理の状況</t>
  </si>
  <si>
    <t>180　公害苦情の種類別状況</t>
  </si>
  <si>
    <t>181　畜犬の登録等の状況</t>
  </si>
  <si>
    <t>B型肝炎</t>
  </si>
  <si>
    <t>（延）人</t>
  </si>
  <si>
    <t>　　　　平成28年10月からB型肝炎が定期予防接種となった。</t>
  </si>
  <si>
    <t>（注）　平成25年4月からヒブ、小児用肺炎球菌、子宮頸がんが定期予防接種となった。</t>
  </si>
  <si>
    <t>（注）各年4月1日現在の数値。薬局のみ各年度末の数値。</t>
  </si>
  <si>
    <t>（注）　上田保健福祉事務所管内の数値。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</si>
</sst>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  <numFmt numFmtId="177" formatCode="#,##0.0;\△#,##0.0;\-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9"/>
      <color indexed="8"/>
      <name val="ＭＳ Ｐ明朝"/>
      <family val="1"/>
    </font>
    <font>
      <b/>
      <sz val="11"/>
      <color indexed="8"/>
      <name val="ＭＳ Ｐゴシック"/>
      <family val="3"/>
    </font>
    <font>
      <sz val="7.5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7.5"/>
      <color theme="1"/>
      <name val="ＭＳ Ｐ明朝"/>
      <family val="1"/>
    </font>
    <font>
      <sz val="10"/>
      <color theme="1"/>
      <name val="ＭＳ Ｐ明朝"/>
      <family val="1"/>
    </font>
    <font>
      <sz val="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0" fillId="33" borderId="0" xfId="0" applyFont="1" applyFill="1" applyAlignment="1">
      <alignment vertical="center"/>
    </xf>
    <xf numFmtId="176" fontId="40" fillId="33" borderId="10" xfId="0" applyNumberFormat="1" applyFont="1" applyFill="1" applyBorder="1" applyAlignment="1">
      <alignment horizontal="right" vertical="center"/>
    </xf>
    <xf numFmtId="0" fontId="40" fillId="33" borderId="11" xfId="0" applyFont="1" applyFill="1" applyBorder="1" applyAlignment="1">
      <alignment horizontal="center" vertical="center"/>
    </xf>
    <xf numFmtId="176" fontId="40" fillId="33" borderId="0" xfId="0" applyNumberFormat="1" applyFont="1" applyFill="1" applyBorder="1" applyAlignment="1">
      <alignment horizontal="right" vertical="center"/>
    </xf>
    <xf numFmtId="0" fontId="40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right" vertical="top"/>
    </xf>
    <xf numFmtId="0" fontId="40" fillId="33" borderId="14" xfId="0" applyFont="1" applyFill="1" applyBorder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2" fillId="33" borderId="0" xfId="0" applyFont="1" applyFill="1" applyAlignment="1">
      <alignment vertical="center"/>
    </xf>
    <xf numFmtId="0" fontId="40" fillId="33" borderId="13" xfId="0" applyFont="1" applyFill="1" applyBorder="1" applyAlignment="1">
      <alignment vertical="center"/>
    </xf>
    <xf numFmtId="176" fontId="40" fillId="33" borderId="15" xfId="0" applyNumberFormat="1" applyFont="1" applyFill="1" applyBorder="1" applyAlignment="1">
      <alignment horizontal="right" vertical="center"/>
    </xf>
    <xf numFmtId="176" fontId="40" fillId="33" borderId="13" xfId="0" applyNumberFormat="1" applyFont="1" applyFill="1" applyBorder="1" applyAlignment="1">
      <alignment horizontal="right" vertical="center"/>
    </xf>
    <xf numFmtId="0" fontId="40" fillId="33" borderId="16" xfId="0" applyFont="1" applyFill="1" applyBorder="1" applyAlignment="1">
      <alignment horizontal="distributed" vertical="center" shrinkToFit="1"/>
    </xf>
    <xf numFmtId="0" fontId="40" fillId="33" borderId="17" xfId="0" applyFont="1" applyFill="1" applyBorder="1" applyAlignment="1">
      <alignment horizontal="center" vertical="center" shrinkToFit="1"/>
    </xf>
    <xf numFmtId="0" fontId="40" fillId="33" borderId="18" xfId="0" applyFont="1" applyFill="1" applyBorder="1" applyAlignment="1">
      <alignment horizontal="center" vertical="center" shrinkToFit="1"/>
    </xf>
    <xf numFmtId="176" fontId="40" fillId="33" borderId="0" xfId="0" applyNumberFormat="1" applyFont="1" applyFill="1" applyBorder="1" applyAlignment="1">
      <alignment horizontal="right" vertical="center" shrinkToFit="1"/>
    </xf>
    <xf numFmtId="0" fontId="40" fillId="33" borderId="19" xfId="0" applyFont="1" applyFill="1" applyBorder="1" applyAlignment="1">
      <alignment horizontal="center" vertical="distributed" textRotation="255" shrinkToFit="1"/>
    </xf>
    <xf numFmtId="0" fontId="40" fillId="33" borderId="18" xfId="0" applyFont="1" applyFill="1" applyBorder="1" applyAlignment="1">
      <alignment horizontal="center" vertical="distributed" textRotation="255" shrinkToFit="1"/>
    </xf>
    <xf numFmtId="0" fontId="43" fillId="33" borderId="0" xfId="0" applyFont="1" applyFill="1" applyAlignment="1">
      <alignment vertical="center"/>
    </xf>
    <xf numFmtId="0" fontId="40" fillId="33" borderId="20" xfId="0" applyFont="1" applyFill="1" applyBorder="1" applyAlignment="1">
      <alignment vertical="center" shrinkToFit="1"/>
    </xf>
    <xf numFmtId="0" fontId="40" fillId="33" borderId="16" xfId="0" applyFont="1" applyFill="1" applyBorder="1" applyAlignment="1">
      <alignment vertical="center" shrinkToFit="1"/>
    </xf>
    <xf numFmtId="177" fontId="40" fillId="33" borderId="0" xfId="0" applyNumberFormat="1" applyFont="1" applyFill="1" applyBorder="1" applyAlignment="1">
      <alignment horizontal="right" vertical="center"/>
    </xf>
    <xf numFmtId="0" fontId="40" fillId="33" borderId="19" xfId="0" applyFont="1" applyFill="1" applyBorder="1" applyAlignment="1">
      <alignment horizontal="center" vertical="center" shrinkToFit="1"/>
    </xf>
    <xf numFmtId="0" fontId="40" fillId="33" borderId="12" xfId="0" applyFont="1" applyFill="1" applyBorder="1" applyAlignment="1">
      <alignment horizontal="distributed" vertical="center" shrinkToFit="1"/>
    </xf>
    <xf numFmtId="0" fontId="40" fillId="33" borderId="11" xfId="0" applyFont="1" applyFill="1" applyBorder="1" applyAlignment="1">
      <alignment horizontal="distributed" vertical="center" shrinkToFit="1"/>
    </xf>
    <xf numFmtId="177" fontId="40" fillId="33" borderId="10" xfId="0" applyNumberFormat="1" applyFont="1" applyFill="1" applyBorder="1" applyAlignment="1">
      <alignment horizontal="right" vertical="center"/>
    </xf>
    <xf numFmtId="176" fontId="40" fillId="33" borderId="10" xfId="0" applyNumberFormat="1" applyFont="1" applyFill="1" applyBorder="1" applyAlignment="1">
      <alignment horizontal="right" vertical="center" shrinkToFit="1"/>
    </xf>
    <xf numFmtId="0" fontId="40" fillId="33" borderId="21" xfId="0" applyFont="1" applyFill="1" applyBorder="1" applyAlignment="1">
      <alignment horizontal="distributed" vertical="center"/>
    </xf>
    <xf numFmtId="176" fontId="40" fillId="33" borderId="22" xfId="0" applyNumberFormat="1" applyFont="1" applyFill="1" applyBorder="1" applyAlignment="1">
      <alignment horizontal="right" vertical="center"/>
    </xf>
    <xf numFmtId="0" fontId="40" fillId="33" borderId="23" xfId="0" applyFont="1" applyFill="1" applyBorder="1" applyAlignment="1">
      <alignment horizontal="distributed" vertical="center" shrinkToFit="1"/>
    </xf>
    <xf numFmtId="0" fontId="40" fillId="33" borderId="18" xfId="0" applyFont="1" applyFill="1" applyBorder="1" applyAlignment="1">
      <alignment horizontal="distributed" vertical="center" shrinkToFit="1"/>
    </xf>
    <xf numFmtId="0" fontId="40" fillId="33" borderId="23" xfId="0" applyFont="1" applyFill="1" applyBorder="1" applyAlignment="1">
      <alignment horizontal="center" vertical="center" shrinkToFit="1"/>
    </xf>
    <xf numFmtId="0" fontId="40" fillId="33" borderId="17" xfId="0" applyFont="1" applyFill="1" applyBorder="1" applyAlignment="1">
      <alignment horizontal="center" vertical="center" shrinkToFit="1"/>
    </xf>
    <xf numFmtId="0" fontId="40" fillId="33" borderId="24" xfId="0" applyFont="1" applyFill="1" applyBorder="1" applyAlignment="1">
      <alignment horizontal="distributed" vertical="center" shrinkToFit="1"/>
    </xf>
    <xf numFmtId="0" fontId="40" fillId="33" borderId="19" xfId="0" applyFont="1" applyFill="1" applyBorder="1" applyAlignment="1">
      <alignment horizontal="distributed" vertical="center" shrinkToFit="1"/>
    </xf>
    <xf numFmtId="0" fontId="40" fillId="33" borderId="12" xfId="0" applyFont="1" applyFill="1" applyBorder="1" applyAlignment="1">
      <alignment horizontal="distributed" vertical="center"/>
    </xf>
    <xf numFmtId="0" fontId="40" fillId="33" borderId="25" xfId="0" applyFont="1" applyFill="1" applyBorder="1" applyAlignment="1">
      <alignment horizontal="distributed" vertical="center"/>
    </xf>
    <xf numFmtId="0" fontId="40" fillId="33" borderId="14" xfId="0" applyFont="1" applyFill="1" applyBorder="1" applyAlignment="1">
      <alignment horizontal="distributed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distributed" vertical="center" shrinkToFit="1"/>
    </xf>
    <xf numFmtId="0" fontId="40" fillId="33" borderId="26" xfId="0" applyFont="1" applyFill="1" applyBorder="1" applyAlignment="1">
      <alignment horizontal="center" vertical="center" shrinkToFit="1"/>
    </xf>
    <xf numFmtId="0" fontId="40" fillId="33" borderId="18" xfId="0" applyFont="1" applyFill="1" applyBorder="1" applyAlignment="1">
      <alignment horizontal="distributed" vertical="center" shrinkToFit="1"/>
    </xf>
    <xf numFmtId="0" fontId="40" fillId="33" borderId="17" xfId="0" applyFont="1" applyFill="1" applyBorder="1" applyAlignment="1">
      <alignment horizontal="distributed" vertical="center" shrinkToFit="1"/>
    </xf>
    <xf numFmtId="0" fontId="40" fillId="33" borderId="23" xfId="0" applyFont="1" applyFill="1" applyBorder="1" applyAlignment="1">
      <alignment horizontal="center" vertical="center" shrinkToFit="1"/>
    </xf>
    <xf numFmtId="0" fontId="40" fillId="33" borderId="17" xfId="0" applyFont="1" applyFill="1" applyBorder="1" applyAlignment="1">
      <alignment horizontal="center" vertical="center" shrinkToFit="1"/>
    </xf>
    <xf numFmtId="0" fontId="44" fillId="33" borderId="27" xfId="0" applyFont="1" applyFill="1" applyBorder="1" applyAlignment="1">
      <alignment horizontal="center" vertical="center" wrapText="1" shrinkToFit="1"/>
    </xf>
    <xf numFmtId="0" fontId="44" fillId="33" borderId="21" xfId="0" applyFont="1" applyFill="1" applyBorder="1" applyAlignment="1">
      <alignment horizontal="center" vertical="center" wrapText="1" shrinkToFit="1"/>
    </xf>
    <xf numFmtId="0" fontId="44" fillId="33" borderId="28" xfId="0" applyFont="1" applyFill="1" applyBorder="1" applyAlignment="1">
      <alignment horizontal="center" vertical="center" wrapText="1" shrinkToFit="1"/>
    </xf>
    <xf numFmtId="0" fontId="40" fillId="33" borderId="19" xfId="0" applyFont="1" applyFill="1" applyBorder="1" applyAlignment="1">
      <alignment horizontal="distributed" vertical="center" shrinkToFit="1"/>
    </xf>
    <xf numFmtId="0" fontId="40" fillId="33" borderId="23" xfId="0" applyFont="1" applyFill="1" applyBorder="1" applyAlignment="1">
      <alignment horizontal="distributed" vertical="center" shrinkToFit="1"/>
    </xf>
    <xf numFmtId="0" fontId="40" fillId="33" borderId="19" xfId="0" applyFont="1" applyFill="1" applyBorder="1" applyAlignment="1">
      <alignment horizontal="distributed" vertical="center" wrapText="1" shrinkToFit="1"/>
    </xf>
    <xf numFmtId="0" fontId="40" fillId="33" borderId="24" xfId="0" applyFont="1" applyFill="1" applyBorder="1" applyAlignment="1">
      <alignment horizontal="distributed" vertical="center" shrinkToFit="1"/>
    </xf>
    <xf numFmtId="0" fontId="40" fillId="33" borderId="12" xfId="0" applyFont="1" applyFill="1" applyBorder="1" applyAlignment="1">
      <alignment horizontal="distributed" vertical="center" shrinkToFit="1"/>
    </xf>
    <xf numFmtId="0" fontId="40" fillId="33" borderId="25" xfId="0" applyFont="1" applyFill="1" applyBorder="1" applyAlignment="1">
      <alignment horizontal="distributed" vertical="center" shrinkToFit="1"/>
    </xf>
    <xf numFmtId="0" fontId="40" fillId="33" borderId="27" xfId="0" applyFont="1" applyFill="1" applyBorder="1" applyAlignment="1">
      <alignment horizontal="center" vertical="center" shrinkToFit="1"/>
    </xf>
    <xf numFmtId="0" fontId="40" fillId="33" borderId="28" xfId="0" applyFont="1" applyFill="1" applyBorder="1" applyAlignment="1">
      <alignment horizontal="center" vertical="center" shrinkToFit="1"/>
    </xf>
    <xf numFmtId="0" fontId="40" fillId="33" borderId="16" xfId="0" applyFont="1" applyFill="1" applyBorder="1" applyAlignment="1">
      <alignment horizontal="center" vertical="center" shrinkToFit="1"/>
    </xf>
    <xf numFmtId="0" fontId="40" fillId="33" borderId="22" xfId="0" applyFont="1" applyFill="1" applyBorder="1" applyAlignment="1">
      <alignment horizontal="center" vertical="center" shrinkToFit="1"/>
    </xf>
    <xf numFmtId="0" fontId="40" fillId="33" borderId="29" xfId="0" applyFont="1" applyFill="1" applyBorder="1" applyAlignment="1">
      <alignment horizontal="center" vertical="center" shrinkToFit="1"/>
    </xf>
    <xf numFmtId="0" fontId="40" fillId="33" borderId="10" xfId="0" applyFont="1" applyFill="1" applyBorder="1" applyAlignment="1">
      <alignment horizontal="distributed" vertical="center"/>
    </xf>
    <xf numFmtId="0" fontId="40" fillId="33" borderId="11" xfId="0" applyFont="1" applyFill="1" applyBorder="1" applyAlignment="1">
      <alignment horizontal="distributed" vertical="center"/>
    </xf>
    <xf numFmtId="0" fontId="40" fillId="33" borderId="30" xfId="0" applyFont="1" applyFill="1" applyBorder="1" applyAlignment="1">
      <alignment horizontal="distributed" vertical="center" shrinkToFit="1"/>
    </xf>
    <xf numFmtId="0" fontId="40" fillId="33" borderId="15" xfId="0" applyFont="1" applyFill="1" applyBorder="1" applyAlignment="1">
      <alignment horizontal="distributed" vertical="center" shrinkToFit="1"/>
    </xf>
    <xf numFmtId="0" fontId="40" fillId="33" borderId="31" xfId="0" applyFont="1" applyFill="1" applyBorder="1" applyAlignment="1">
      <alignment horizontal="distributed" vertical="center" shrinkToFit="1"/>
    </xf>
    <xf numFmtId="0" fontId="40" fillId="33" borderId="15" xfId="0" applyFont="1" applyFill="1" applyBorder="1" applyAlignment="1">
      <alignment horizontal="distributed" vertical="center"/>
    </xf>
    <xf numFmtId="0" fontId="40" fillId="33" borderId="25" xfId="0" applyFont="1" applyFill="1" applyBorder="1" applyAlignment="1">
      <alignment horizontal="distributed" vertical="center"/>
    </xf>
    <xf numFmtId="0" fontId="40" fillId="33" borderId="12" xfId="0" applyFont="1" applyFill="1" applyBorder="1" applyAlignment="1">
      <alignment horizontal="distributed" vertical="center"/>
    </xf>
    <xf numFmtId="0" fontId="40" fillId="33" borderId="25" xfId="0" applyFont="1" applyFill="1" applyBorder="1" applyAlignment="1">
      <alignment horizontal="distributed" vertical="center"/>
    </xf>
    <xf numFmtId="0" fontId="40" fillId="33" borderId="14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/>
    </xf>
    <xf numFmtId="0" fontId="0" fillId="33" borderId="25" xfId="0" applyFill="1" applyBorder="1" applyAlignment="1">
      <alignment/>
    </xf>
    <xf numFmtId="0" fontId="40" fillId="33" borderId="14" xfId="0" applyFont="1" applyFill="1" applyBorder="1" applyAlignment="1">
      <alignment horizontal="distributed" vertical="center" wrapText="1"/>
    </xf>
    <xf numFmtId="0" fontId="40" fillId="33" borderId="12" xfId="0" applyFont="1" applyFill="1" applyBorder="1" applyAlignment="1">
      <alignment horizontal="distributed" vertical="center" wrapText="1"/>
    </xf>
    <xf numFmtId="0" fontId="40" fillId="33" borderId="25" xfId="0" applyFont="1" applyFill="1" applyBorder="1" applyAlignment="1">
      <alignment horizontal="distributed" vertical="center" wrapText="1"/>
    </xf>
    <xf numFmtId="0" fontId="40" fillId="33" borderId="22" xfId="0" applyFont="1" applyFill="1" applyBorder="1" applyAlignment="1">
      <alignment horizontal="distributed" vertical="center" wrapText="1" shrinkToFit="1"/>
    </xf>
    <xf numFmtId="0" fontId="40" fillId="33" borderId="29" xfId="0" applyFont="1" applyFill="1" applyBorder="1" applyAlignment="1">
      <alignment horizontal="distributed" vertical="center" wrapText="1" shrinkToFit="1"/>
    </xf>
    <xf numFmtId="0" fontId="40" fillId="33" borderId="26" xfId="0" applyFont="1" applyFill="1" applyBorder="1" applyAlignment="1">
      <alignment horizontal="distributed" vertical="center" wrapText="1" shrinkToFit="1"/>
    </xf>
    <xf numFmtId="0" fontId="40" fillId="33" borderId="30" xfId="0" applyFont="1" applyFill="1" applyBorder="1" applyAlignment="1">
      <alignment horizontal="distributed" vertical="center" wrapText="1" shrinkToFit="1"/>
    </xf>
    <xf numFmtId="0" fontId="40" fillId="33" borderId="26" xfId="0" applyFont="1" applyFill="1" applyBorder="1" applyAlignment="1">
      <alignment horizontal="distributed" vertical="center" shrinkToFit="1"/>
    </xf>
    <xf numFmtId="0" fontId="40" fillId="33" borderId="29" xfId="0" applyFont="1" applyFill="1" applyBorder="1" applyAlignment="1">
      <alignment horizontal="distributed" vertical="center" shrinkToFit="1"/>
    </xf>
    <xf numFmtId="0" fontId="45" fillId="33" borderId="26" xfId="0" applyFont="1" applyFill="1" applyBorder="1" applyAlignment="1">
      <alignment horizontal="center" vertical="center" wrapText="1" shrinkToFit="1"/>
    </xf>
    <xf numFmtId="0" fontId="45" fillId="33" borderId="32" xfId="0" applyFont="1" applyFill="1" applyBorder="1" applyAlignment="1">
      <alignment horizontal="center" vertical="center" shrinkToFit="1"/>
    </xf>
    <xf numFmtId="0" fontId="45" fillId="33" borderId="29" xfId="0" applyFont="1" applyFill="1" applyBorder="1" applyAlignment="1">
      <alignment horizontal="center" vertical="center" shrinkToFit="1"/>
    </xf>
    <xf numFmtId="0" fontId="40" fillId="33" borderId="26" xfId="0" applyFont="1" applyFill="1" applyBorder="1" applyAlignment="1">
      <alignment horizontal="center" vertical="center" shrinkToFit="1"/>
    </xf>
    <xf numFmtId="0" fontId="40" fillId="33" borderId="32" xfId="0" applyFont="1" applyFill="1" applyBorder="1" applyAlignment="1">
      <alignment horizontal="center" vertical="center" shrinkToFit="1"/>
    </xf>
    <xf numFmtId="0" fontId="40" fillId="33" borderId="26" xfId="0" applyFont="1" applyFill="1" applyBorder="1" applyAlignment="1">
      <alignment horizontal="center" vertical="center" wrapText="1" shrinkToFit="1"/>
    </xf>
    <xf numFmtId="0" fontId="41" fillId="33" borderId="33" xfId="0" applyFont="1" applyFill="1" applyBorder="1" applyAlignment="1">
      <alignment horizontal="center" vertical="center" wrapText="1" shrinkToFit="1"/>
    </xf>
    <xf numFmtId="0" fontId="41" fillId="33" borderId="21" xfId="0" applyFont="1" applyFill="1" applyBorder="1" applyAlignment="1">
      <alignment horizontal="center" vertical="center" shrinkToFit="1"/>
    </xf>
    <xf numFmtId="0" fontId="41" fillId="33" borderId="28" xfId="0" applyFont="1" applyFill="1" applyBorder="1" applyAlignment="1">
      <alignment horizontal="center" vertical="center" shrinkToFit="1"/>
    </xf>
    <xf numFmtId="0" fontId="40" fillId="33" borderId="33" xfId="0" applyFont="1" applyFill="1" applyBorder="1" applyAlignment="1">
      <alignment horizontal="center" vertical="center" wrapText="1" shrinkToFit="1"/>
    </xf>
    <xf numFmtId="0" fontId="40" fillId="33" borderId="21" xfId="0" applyFont="1" applyFill="1" applyBorder="1" applyAlignment="1">
      <alignment horizontal="center" vertical="center" wrapText="1" shrinkToFit="1"/>
    </xf>
    <xf numFmtId="0" fontId="40" fillId="33" borderId="28" xfId="0" applyFont="1" applyFill="1" applyBorder="1" applyAlignment="1">
      <alignment horizontal="center" vertical="center" wrapText="1" shrinkToFit="1"/>
    </xf>
    <xf numFmtId="0" fontId="40" fillId="33" borderId="21" xfId="0" applyFont="1" applyFill="1" applyBorder="1" applyAlignment="1">
      <alignment horizontal="center" vertical="center" shrinkToFit="1"/>
    </xf>
    <xf numFmtId="0" fontId="45" fillId="33" borderId="33" xfId="0" applyFont="1" applyFill="1" applyBorder="1" applyAlignment="1">
      <alignment horizontal="center" vertical="center" wrapText="1" shrinkToFit="1"/>
    </xf>
    <xf numFmtId="0" fontId="45" fillId="33" borderId="21" xfId="0" applyFont="1" applyFill="1" applyBorder="1" applyAlignment="1">
      <alignment horizontal="center" vertical="center" shrinkToFit="1"/>
    </xf>
    <xf numFmtId="0" fontId="45" fillId="33" borderId="28" xfId="0" applyFont="1" applyFill="1" applyBorder="1" applyAlignment="1">
      <alignment horizontal="center" vertical="center" shrinkToFit="1"/>
    </xf>
    <xf numFmtId="0" fontId="40" fillId="33" borderId="34" xfId="0" applyFont="1" applyFill="1" applyBorder="1" applyAlignment="1">
      <alignment horizontal="distributed" vertical="center" shrinkToFit="1"/>
    </xf>
    <xf numFmtId="0" fontId="40" fillId="33" borderId="23" xfId="0" applyFont="1" applyFill="1" applyBorder="1" applyAlignment="1">
      <alignment horizontal="distributed" vertical="center" wrapText="1" shrinkToFit="1"/>
    </xf>
    <xf numFmtId="0" fontId="40" fillId="33" borderId="17" xfId="0" applyFont="1" applyFill="1" applyBorder="1" applyAlignment="1">
      <alignment horizontal="distributed" vertical="center" wrapText="1" shrinkToFit="1"/>
    </xf>
    <xf numFmtId="0" fontId="40" fillId="33" borderId="32" xfId="0" applyFont="1" applyFill="1" applyBorder="1" applyAlignment="1">
      <alignment horizontal="center" vertical="center" wrapText="1" shrinkToFit="1"/>
    </xf>
    <xf numFmtId="0" fontId="40" fillId="33" borderId="18" xfId="0" applyFont="1" applyFill="1" applyBorder="1" applyAlignment="1">
      <alignment horizontal="center" vertical="center" shrinkToFit="1"/>
    </xf>
    <xf numFmtId="0" fontId="40" fillId="33" borderId="31" xfId="0" applyFont="1" applyFill="1" applyBorder="1" applyAlignment="1">
      <alignment horizontal="center" vertical="center" shrinkToFit="1"/>
    </xf>
    <xf numFmtId="0" fontId="40" fillId="33" borderId="33" xfId="0" applyFont="1" applyFill="1" applyBorder="1" applyAlignment="1">
      <alignment horizontal="distributed" vertical="center" shrinkToFit="1"/>
    </xf>
    <xf numFmtId="0" fontId="40" fillId="33" borderId="28" xfId="0" applyFont="1" applyFill="1" applyBorder="1" applyAlignment="1">
      <alignment horizontal="distributed" vertical="center" shrinkToFit="1"/>
    </xf>
    <xf numFmtId="0" fontId="40" fillId="33" borderId="32" xfId="0" applyFont="1" applyFill="1" applyBorder="1" applyAlignment="1">
      <alignment horizontal="distributed" vertical="center" wrapText="1" shrinkToFit="1"/>
    </xf>
    <xf numFmtId="0" fontId="40" fillId="33" borderId="32" xfId="0" applyFont="1" applyFill="1" applyBorder="1" applyAlignment="1">
      <alignment horizontal="distributed" vertical="center" shrinkToFit="1"/>
    </xf>
    <xf numFmtId="0" fontId="46" fillId="33" borderId="26" xfId="0" applyFont="1" applyFill="1" applyBorder="1" applyAlignment="1">
      <alignment horizontal="distributed" vertical="center" wrapText="1" shrinkToFit="1"/>
    </xf>
    <xf numFmtId="0" fontId="46" fillId="33" borderId="32" xfId="0" applyFont="1" applyFill="1" applyBorder="1" applyAlignment="1">
      <alignment horizontal="distributed" vertical="center" wrapText="1" shrinkToFit="1"/>
    </xf>
    <xf numFmtId="0" fontId="46" fillId="33" borderId="29" xfId="0" applyFont="1" applyFill="1" applyBorder="1" applyAlignment="1">
      <alignment horizontal="distributed" vertical="center" shrinkToFit="1"/>
    </xf>
    <xf numFmtId="0" fontId="40" fillId="33" borderId="18" xfId="0" applyFont="1" applyFill="1" applyBorder="1" applyAlignment="1">
      <alignment horizontal="distributed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6"/>
  <sheetViews>
    <sheetView tabSelected="1" zoomScaleSheetLayoutView="100" zoomScalePageLayoutView="0" workbookViewId="0" topLeftCell="A1">
      <selection activeCell="C25" sqref="C25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0" width="9.00390625" style="1" customWidth="1"/>
    <col min="11" max="16384" width="2.57421875" style="1" customWidth="1"/>
  </cols>
  <sheetData>
    <row r="2" ht="13.5">
      <c r="B2" s="9" t="s">
        <v>305</v>
      </c>
    </row>
    <row r="3" ht="3" customHeight="1" thickBot="1">
      <c r="I3" s="8"/>
    </row>
    <row r="4" spans="2:9" ht="13.5">
      <c r="B4" s="52" t="s">
        <v>2</v>
      </c>
      <c r="C4" s="49" t="s">
        <v>4</v>
      </c>
      <c r="D4" s="49"/>
      <c r="E4" s="49"/>
      <c r="F4" s="49"/>
      <c r="G4" s="49"/>
      <c r="H4" s="49"/>
      <c r="I4" s="42"/>
    </row>
    <row r="5" spans="2:9" ht="13.5">
      <c r="B5" s="53"/>
      <c r="C5" s="44" t="s">
        <v>5</v>
      </c>
      <c r="D5" s="45" t="s">
        <v>6</v>
      </c>
      <c r="E5" s="57"/>
      <c r="F5" s="57"/>
      <c r="G5" s="57"/>
      <c r="H5" s="57"/>
      <c r="I5" s="57"/>
    </row>
    <row r="6" spans="2:9" ht="13.5">
      <c r="B6" s="53"/>
      <c r="C6" s="44"/>
      <c r="D6" s="55" t="s">
        <v>57</v>
      </c>
      <c r="E6" s="55" t="s">
        <v>7</v>
      </c>
      <c r="F6" s="55" t="s">
        <v>8</v>
      </c>
      <c r="G6" s="55" t="s">
        <v>9</v>
      </c>
      <c r="H6" s="55" t="s">
        <v>10</v>
      </c>
      <c r="I6" s="58" t="s">
        <v>11</v>
      </c>
    </row>
    <row r="7" spans="2:9" ht="13.5">
      <c r="B7" s="54"/>
      <c r="C7" s="44"/>
      <c r="D7" s="56"/>
      <c r="E7" s="56" t="s">
        <v>7</v>
      </c>
      <c r="F7" s="56" t="s">
        <v>8</v>
      </c>
      <c r="G7" s="56" t="s">
        <v>9</v>
      </c>
      <c r="H7" s="56" t="s">
        <v>10</v>
      </c>
      <c r="I7" s="59" t="s">
        <v>11</v>
      </c>
    </row>
    <row r="8" spans="2:9" ht="13.5">
      <c r="B8" s="7"/>
      <c r="C8" s="6" t="s">
        <v>21</v>
      </c>
      <c r="D8" s="6" t="s">
        <v>22</v>
      </c>
      <c r="E8" s="6" t="s">
        <v>22</v>
      </c>
      <c r="F8" s="6" t="s">
        <v>22</v>
      </c>
      <c r="G8" s="6" t="s">
        <v>22</v>
      </c>
      <c r="H8" s="6" t="s">
        <v>22</v>
      </c>
      <c r="I8" s="6" t="s">
        <v>22</v>
      </c>
    </row>
    <row r="9" spans="2:9" ht="13.5">
      <c r="B9" s="5" t="s">
        <v>1</v>
      </c>
      <c r="C9" s="4">
        <v>13</v>
      </c>
      <c r="D9" s="4">
        <v>2371</v>
      </c>
      <c r="E9" s="4">
        <v>467</v>
      </c>
      <c r="F9" s="4">
        <v>4</v>
      </c>
      <c r="G9" s="4">
        <v>0</v>
      </c>
      <c r="H9" s="4">
        <v>983</v>
      </c>
      <c r="I9" s="4">
        <v>917</v>
      </c>
    </row>
    <row r="10" spans="2:9" ht="13.5">
      <c r="B10" s="5" t="s">
        <v>0</v>
      </c>
      <c r="C10" s="4">
        <v>13</v>
      </c>
      <c r="D10" s="4">
        <v>2338</v>
      </c>
      <c r="E10" s="4">
        <v>467</v>
      </c>
      <c r="F10" s="4">
        <v>4</v>
      </c>
      <c r="G10" s="4">
        <v>0</v>
      </c>
      <c r="H10" s="4">
        <v>982</v>
      </c>
      <c r="I10" s="4">
        <v>885</v>
      </c>
    </row>
    <row r="11" spans="2:9" ht="13.5">
      <c r="B11" s="5" t="s">
        <v>289</v>
      </c>
      <c r="C11" s="4">
        <v>13</v>
      </c>
      <c r="D11" s="4">
        <v>2314</v>
      </c>
      <c r="E11" s="4">
        <v>456</v>
      </c>
      <c r="F11" s="4">
        <v>4</v>
      </c>
      <c r="G11" s="4">
        <v>0</v>
      </c>
      <c r="H11" s="4">
        <v>1011</v>
      </c>
      <c r="I11" s="4">
        <v>843</v>
      </c>
    </row>
    <row r="12" spans="2:9" ht="13.5">
      <c r="B12" s="5" t="s">
        <v>293</v>
      </c>
      <c r="C12" s="4">
        <v>13</v>
      </c>
      <c r="D12" s="4">
        <v>2314</v>
      </c>
      <c r="E12" s="4">
        <v>456</v>
      </c>
      <c r="F12" s="4">
        <v>4</v>
      </c>
      <c r="G12" s="4">
        <v>0</v>
      </c>
      <c r="H12" s="4">
        <v>1011</v>
      </c>
      <c r="I12" s="4">
        <v>843</v>
      </c>
    </row>
    <row r="13" spans="2:9" ht="14.25" thickBot="1">
      <c r="B13" s="3" t="s">
        <v>306</v>
      </c>
      <c r="C13" s="2">
        <v>13</v>
      </c>
      <c r="D13" s="2">
        <v>2314</v>
      </c>
      <c r="E13" s="2">
        <v>456</v>
      </c>
      <c r="F13" s="2">
        <v>4</v>
      </c>
      <c r="G13" s="2">
        <v>0</v>
      </c>
      <c r="H13" s="2">
        <v>1012</v>
      </c>
      <c r="I13" s="2">
        <v>842</v>
      </c>
    </row>
    <row r="14" ht="14.25" thickBot="1"/>
    <row r="15" spans="2:10" ht="13.5" customHeight="1">
      <c r="B15" s="52" t="s">
        <v>2</v>
      </c>
      <c r="C15" s="49" t="s">
        <v>12</v>
      </c>
      <c r="D15" s="42"/>
      <c r="E15" s="51" t="s">
        <v>23</v>
      </c>
      <c r="F15" s="49" t="s">
        <v>15</v>
      </c>
      <c r="G15" s="49" t="s">
        <v>16</v>
      </c>
      <c r="H15" s="49"/>
      <c r="I15" s="51" t="s">
        <v>24</v>
      </c>
      <c r="J15" s="42" t="s">
        <v>19</v>
      </c>
    </row>
    <row r="16" spans="2:10" ht="13.5" customHeight="1">
      <c r="B16" s="53"/>
      <c r="C16" s="44" t="s">
        <v>13</v>
      </c>
      <c r="D16" s="45" t="s">
        <v>14</v>
      </c>
      <c r="E16" s="50"/>
      <c r="F16" s="50"/>
      <c r="G16" s="46" t="s">
        <v>17</v>
      </c>
      <c r="H16" s="44" t="s">
        <v>18</v>
      </c>
      <c r="I16" s="50"/>
      <c r="J16" s="43"/>
    </row>
    <row r="17" spans="2:10" ht="13.5">
      <c r="B17" s="53"/>
      <c r="C17" s="44"/>
      <c r="D17" s="45"/>
      <c r="E17" s="50"/>
      <c r="F17" s="50"/>
      <c r="G17" s="47"/>
      <c r="H17" s="44"/>
      <c r="I17" s="50"/>
      <c r="J17" s="43"/>
    </row>
    <row r="18" spans="2:10" ht="13.5">
      <c r="B18" s="54"/>
      <c r="C18" s="44"/>
      <c r="D18" s="45"/>
      <c r="E18" s="50"/>
      <c r="F18" s="50"/>
      <c r="G18" s="48"/>
      <c r="H18" s="44"/>
      <c r="I18" s="50"/>
      <c r="J18" s="43"/>
    </row>
    <row r="19" spans="2:10" ht="13.5">
      <c r="B19" s="7"/>
      <c r="C19" s="6" t="s">
        <v>21</v>
      </c>
      <c r="D19" s="6" t="s">
        <v>22</v>
      </c>
      <c r="E19" s="6" t="s">
        <v>21</v>
      </c>
      <c r="F19" s="6" t="s">
        <v>21</v>
      </c>
      <c r="G19" s="6" t="s">
        <v>21</v>
      </c>
      <c r="H19" s="6" t="s">
        <v>21</v>
      </c>
      <c r="I19" s="6" t="s">
        <v>21</v>
      </c>
      <c r="J19" s="6" t="s">
        <v>21</v>
      </c>
    </row>
    <row r="20" spans="2:10" ht="13.5">
      <c r="B20" s="5" t="s">
        <v>1</v>
      </c>
      <c r="C20" s="4">
        <v>108</v>
      </c>
      <c r="D20" s="4">
        <v>149</v>
      </c>
      <c r="E20" s="4">
        <v>78</v>
      </c>
      <c r="F20" s="4">
        <v>2</v>
      </c>
      <c r="G20" s="4">
        <v>101</v>
      </c>
      <c r="H20" s="4">
        <v>52</v>
      </c>
      <c r="I20" s="4">
        <v>33</v>
      </c>
      <c r="J20" s="4">
        <v>83</v>
      </c>
    </row>
    <row r="21" spans="2:10" ht="13.5">
      <c r="B21" s="5" t="s">
        <v>0</v>
      </c>
      <c r="C21" s="4">
        <v>104</v>
      </c>
      <c r="D21" s="4">
        <v>149</v>
      </c>
      <c r="E21" s="4">
        <v>77</v>
      </c>
      <c r="F21" s="4">
        <v>1</v>
      </c>
      <c r="G21" s="4">
        <v>104</v>
      </c>
      <c r="H21" s="4">
        <v>53</v>
      </c>
      <c r="I21" s="4">
        <v>34</v>
      </c>
      <c r="J21" s="4">
        <v>83</v>
      </c>
    </row>
    <row r="22" spans="2:10" ht="13.5">
      <c r="B22" s="5" t="s">
        <v>289</v>
      </c>
      <c r="C22" s="4">
        <v>102</v>
      </c>
      <c r="D22" s="4">
        <v>149</v>
      </c>
      <c r="E22" s="4">
        <v>77</v>
      </c>
      <c r="F22" s="4">
        <v>1</v>
      </c>
      <c r="G22" s="4">
        <v>106</v>
      </c>
      <c r="H22" s="4">
        <v>55</v>
      </c>
      <c r="I22" s="4">
        <v>34</v>
      </c>
      <c r="J22" s="4">
        <v>91</v>
      </c>
    </row>
    <row r="23" spans="2:10" ht="13.5">
      <c r="B23" s="5" t="s">
        <v>293</v>
      </c>
      <c r="C23" s="4">
        <v>91</v>
      </c>
      <c r="D23" s="4">
        <v>143</v>
      </c>
      <c r="E23" s="4">
        <v>76</v>
      </c>
      <c r="F23" s="4">
        <v>0</v>
      </c>
      <c r="G23" s="4">
        <v>108</v>
      </c>
      <c r="H23" s="4">
        <v>56</v>
      </c>
      <c r="I23" s="4">
        <v>34</v>
      </c>
      <c r="J23" s="4">
        <v>90</v>
      </c>
    </row>
    <row r="24" spans="2:10" ht="14.25" thickBot="1">
      <c r="B24" s="3" t="s">
        <v>306</v>
      </c>
      <c r="C24" s="2">
        <v>103</v>
      </c>
      <c r="D24" s="2">
        <v>128</v>
      </c>
      <c r="E24" s="2">
        <v>80</v>
      </c>
      <c r="F24" s="2">
        <v>0</v>
      </c>
      <c r="G24" s="2">
        <v>113</v>
      </c>
      <c r="H24" s="2">
        <v>59</v>
      </c>
      <c r="I24" s="2">
        <v>33</v>
      </c>
      <c r="J24" s="2">
        <v>92</v>
      </c>
    </row>
    <row r="25" ht="13.5">
      <c r="B25" s="1" t="s">
        <v>333</v>
      </c>
    </row>
    <row r="26" ht="13.5">
      <c r="B26" s="1" t="s">
        <v>297</v>
      </c>
    </row>
  </sheetData>
  <sheetProtection/>
  <mergeCells count="21">
    <mergeCell ref="G6:G7"/>
    <mergeCell ref="H6:H7"/>
    <mergeCell ref="I6:I7"/>
    <mergeCell ref="B15:B18"/>
    <mergeCell ref="C15:D15"/>
    <mergeCell ref="E15:E18"/>
    <mergeCell ref="B4:B7"/>
    <mergeCell ref="E6:E7"/>
    <mergeCell ref="C4:I4"/>
    <mergeCell ref="C5:C7"/>
    <mergeCell ref="D5:I5"/>
    <mergeCell ref="D6:D7"/>
    <mergeCell ref="F6:F7"/>
    <mergeCell ref="J15:J18"/>
    <mergeCell ref="C16:C18"/>
    <mergeCell ref="D16:D18"/>
    <mergeCell ref="G16:G18"/>
    <mergeCell ref="H16:H18"/>
    <mergeCell ref="F15:F18"/>
    <mergeCell ref="G15:H15"/>
    <mergeCell ref="I15:I18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1"/>
  <sheetViews>
    <sheetView zoomScaleSheetLayoutView="100" zoomScalePageLayoutView="0" workbookViewId="0" topLeftCell="A1">
      <selection activeCell="C25" sqref="C25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0" width="9.00390625" style="1" customWidth="1"/>
    <col min="11" max="16384" width="2.57421875" style="1" customWidth="1"/>
  </cols>
  <sheetData>
    <row r="2" ht="13.5">
      <c r="B2" s="9" t="s">
        <v>319</v>
      </c>
    </row>
    <row r="3" ht="1.5" customHeight="1" thickBot="1">
      <c r="B3" s="9"/>
    </row>
    <row r="4" spans="2:10" ht="13.5">
      <c r="B4" s="34" t="s">
        <v>2</v>
      </c>
      <c r="C4" s="35" t="s">
        <v>66</v>
      </c>
      <c r="D4" s="23" t="s">
        <v>139</v>
      </c>
      <c r="E4" s="23" t="s">
        <v>140</v>
      </c>
      <c r="F4" s="23" t="s">
        <v>141</v>
      </c>
      <c r="G4" s="23" t="s">
        <v>142</v>
      </c>
      <c r="H4" s="23" t="s">
        <v>143</v>
      </c>
      <c r="I4" s="23" t="s">
        <v>144</v>
      </c>
      <c r="J4" s="15" t="s">
        <v>145</v>
      </c>
    </row>
    <row r="5" spans="2:10" ht="13.5">
      <c r="B5" s="7"/>
      <c r="C5" s="6" t="s">
        <v>129</v>
      </c>
      <c r="D5" s="6" t="s">
        <v>129</v>
      </c>
      <c r="E5" s="6" t="s">
        <v>129</v>
      </c>
      <c r="F5" s="6" t="s">
        <v>129</v>
      </c>
      <c r="G5" s="6" t="s">
        <v>129</v>
      </c>
      <c r="H5" s="6" t="s">
        <v>129</v>
      </c>
      <c r="I5" s="6" t="s">
        <v>129</v>
      </c>
      <c r="J5" s="6" t="s">
        <v>129</v>
      </c>
    </row>
    <row r="6" spans="2:10" ht="13.5">
      <c r="B6" s="5" t="s">
        <v>1</v>
      </c>
      <c r="C6" s="4">
        <v>2649</v>
      </c>
      <c r="D6" s="4">
        <v>22</v>
      </c>
      <c r="E6" s="4">
        <v>353</v>
      </c>
      <c r="F6" s="4">
        <v>2175</v>
      </c>
      <c r="G6" s="4">
        <v>4</v>
      </c>
      <c r="H6" s="4">
        <v>0</v>
      </c>
      <c r="I6" s="4">
        <v>0</v>
      </c>
      <c r="J6" s="4">
        <v>95</v>
      </c>
    </row>
    <row r="7" spans="2:10" ht="13.5">
      <c r="B7" s="5" t="s">
        <v>0</v>
      </c>
      <c r="C7" s="4">
        <v>2779</v>
      </c>
      <c r="D7" s="4">
        <v>16</v>
      </c>
      <c r="E7" s="4">
        <v>605</v>
      </c>
      <c r="F7" s="4">
        <v>2066</v>
      </c>
      <c r="G7" s="4">
        <v>1</v>
      </c>
      <c r="H7" s="4">
        <v>1</v>
      </c>
      <c r="I7" s="4">
        <v>0</v>
      </c>
      <c r="J7" s="4">
        <v>90</v>
      </c>
    </row>
    <row r="8" spans="2:10" ht="13.5">
      <c r="B8" s="5" t="s">
        <v>289</v>
      </c>
      <c r="C8" s="4">
        <v>3453</v>
      </c>
      <c r="D8" s="4">
        <v>27</v>
      </c>
      <c r="E8" s="4">
        <v>920</v>
      </c>
      <c r="F8" s="4">
        <v>2440</v>
      </c>
      <c r="G8" s="4">
        <v>0</v>
      </c>
      <c r="H8" s="4">
        <v>1</v>
      </c>
      <c r="I8" s="4">
        <v>0</v>
      </c>
      <c r="J8" s="4">
        <v>65</v>
      </c>
    </row>
    <row r="9" spans="2:10" ht="13.5">
      <c r="B9" s="5" t="s">
        <v>293</v>
      </c>
      <c r="C9" s="4">
        <v>3613</v>
      </c>
      <c r="D9" s="4">
        <v>27</v>
      </c>
      <c r="E9" s="4">
        <v>935</v>
      </c>
      <c r="F9" s="4">
        <v>2582</v>
      </c>
      <c r="G9" s="4">
        <v>0</v>
      </c>
      <c r="H9" s="4">
        <v>0</v>
      </c>
      <c r="I9" s="4">
        <v>0</v>
      </c>
      <c r="J9" s="4">
        <v>69</v>
      </c>
    </row>
    <row r="10" spans="2:10" ht="14.25" thickBot="1">
      <c r="B10" s="3" t="s">
        <v>306</v>
      </c>
      <c r="C10" s="2">
        <v>3537</v>
      </c>
      <c r="D10" s="2">
        <v>19</v>
      </c>
      <c r="E10" s="2">
        <v>892</v>
      </c>
      <c r="F10" s="2">
        <v>2579</v>
      </c>
      <c r="G10" s="2">
        <v>2</v>
      </c>
      <c r="H10" s="2">
        <v>0</v>
      </c>
      <c r="I10" s="2">
        <v>1</v>
      </c>
      <c r="J10" s="2">
        <v>44</v>
      </c>
    </row>
    <row r="11" ht="13.5">
      <c r="B11" s="1" t="s">
        <v>146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4"/>
  <sheetViews>
    <sheetView zoomScaleSheetLayoutView="100" zoomScalePageLayoutView="0" workbookViewId="0" topLeftCell="A16">
      <selection activeCell="C25" sqref="C25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0" width="9.00390625" style="1" customWidth="1"/>
    <col min="11" max="16384" width="2.57421875" style="1" customWidth="1"/>
  </cols>
  <sheetData>
    <row r="2" ht="13.5">
      <c r="B2" s="9" t="s">
        <v>320</v>
      </c>
    </row>
    <row r="3" spans="2:10" ht="19.5" customHeight="1" thickBot="1">
      <c r="B3" s="19" t="s">
        <v>147</v>
      </c>
      <c r="J3" s="8" t="s">
        <v>3</v>
      </c>
    </row>
    <row r="4" spans="2:10" ht="13.5">
      <c r="B4" s="52" t="s">
        <v>2</v>
      </c>
      <c r="C4" s="79" t="s">
        <v>148</v>
      </c>
      <c r="D4" s="77" t="s">
        <v>149</v>
      </c>
      <c r="E4" s="79" t="s">
        <v>150</v>
      </c>
      <c r="F4" s="77" t="s">
        <v>151</v>
      </c>
      <c r="G4" s="79" t="s">
        <v>152</v>
      </c>
      <c r="H4" s="77" t="s">
        <v>153</v>
      </c>
      <c r="I4" s="77" t="s">
        <v>154</v>
      </c>
      <c r="J4" s="77" t="s">
        <v>155</v>
      </c>
    </row>
    <row r="5" spans="2:10" ht="13.5">
      <c r="B5" s="53"/>
      <c r="C5" s="106"/>
      <c r="D5" s="105"/>
      <c r="E5" s="106"/>
      <c r="F5" s="105"/>
      <c r="G5" s="106"/>
      <c r="H5" s="105"/>
      <c r="I5" s="105"/>
      <c r="J5" s="105"/>
    </row>
    <row r="6" spans="2:10" ht="13.5">
      <c r="B6" s="54"/>
      <c r="C6" s="80"/>
      <c r="D6" s="80"/>
      <c r="E6" s="80"/>
      <c r="F6" s="80"/>
      <c r="G6" s="80"/>
      <c r="H6" s="80"/>
      <c r="I6" s="80"/>
      <c r="J6" s="80"/>
    </row>
    <row r="7" spans="2:10" ht="13.5">
      <c r="B7" s="7"/>
      <c r="C7" s="6" t="s">
        <v>156</v>
      </c>
      <c r="D7" s="6" t="s">
        <v>156</v>
      </c>
      <c r="E7" s="6" t="s">
        <v>156</v>
      </c>
      <c r="F7" s="6" t="s">
        <v>156</v>
      </c>
      <c r="G7" s="6" t="s">
        <v>156</v>
      </c>
      <c r="H7" s="6" t="s">
        <v>156</v>
      </c>
      <c r="I7" s="6" t="s">
        <v>156</v>
      </c>
      <c r="J7" s="6" t="s">
        <v>156</v>
      </c>
    </row>
    <row r="8" spans="2:10" ht="13.5">
      <c r="B8" s="5" t="s">
        <v>1</v>
      </c>
      <c r="C8" s="4">
        <v>2371</v>
      </c>
      <c r="D8" s="4">
        <v>216</v>
      </c>
      <c r="E8" s="4">
        <v>1</v>
      </c>
      <c r="F8" s="4">
        <v>2</v>
      </c>
      <c r="G8" s="4" t="s">
        <v>20</v>
      </c>
      <c r="H8" s="4">
        <v>188</v>
      </c>
      <c r="I8" s="4">
        <v>2</v>
      </c>
      <c r="J8" s="4" t="s">
        <v>20</v>
      </c>
    </row>
    <row r="9" spans="2:10" ht="13.5">
      <c r="B9" s="5" t="s">
        <v>0</v>
      </c>
      <c r="C9" s="4">
        <v>2296</v>
      </c>
      <c r="D9" s="4">
        <v>199</v>
      </c>
      <c r="E9" s="4">
        <v>1</v>
      </c>
      <c r="F9" s="4">
        <v>2</v>
      </c>
      <c r="G9" s="4" t="s">
        <v>20</v>
      </c>
      <c r="H9" s="4">
        <v>182</v>
      </c>
      <c r="I9" s="4">
        <v>2</v>
      </c>
      <c r="J9" s="4" t="s">
        <v>20</v>
      </c>
    </row>
    <row r="10" spans="2:10" ht="13.5">
      <c r="B10" s="5" t="s">
        <v>289</v>
      </c>
      <c r="C10" s="4">
        <v>2225</v>
      </c>
      <c r="D10" s="4">
        <v>207</v>
      </c>
      <c r="E10" s="4">
        <v>0</v>
      </c>
      <c r="F10" s="4">
        <v>1</v>
      </c>
      <c r="G10" s="4">
        <v>0</v>
      </c>
      <c r="H10" s="4">
        <v>176</v>
      </c>
      <c r="I10" s="4">
        <v>2</v>
      </c>
      <c r="J10" s="4">
        <v>0</v>
      </c>
    </row>
    <row r="11" spans="2:10" ht="13.5">
      <c r="B11" s="5" t="s">
        <v>293</v>
      </c>
      <c r="C11" s="4">
        <v>2194</v>
      </c>
      <c r="D11" s="4">
        <v>187</v>
      </c>
      <c r="E11" s="4" t="s">
        <v>20</v>
      </c>
      <c r="F11" s="4">
        <v>2</v>
      </c>
      <c r="G11" s="4" t="s">
        <v>20</v>
      </c>
      <c r="H11" s="4">
        <v>177</v>
      </c>
      <c r="I11" s="4">
        <v>2</v>
      </c>
      <c r="J11" s="4" t="s">
        <v>20</v>
      </c>
    </row>
    <row r="12" spans="2:10" ht="14.25" thickBot="1">
      <c r="B12" s="3" t="s">
        <v>306</v>
      </c>
      <c r="C12" s="2">
        <v>1960</v>
      </c>
      <c r="D12" s="2">
        <v>187</v>
      </c>
      <c r="E12" s="2">
        <v>0</v>
      </c>
      <c r="F12" s="2">
        <v>2</v>
      </c>
      <c r="G12" s="2">
        <v>0</v>
      </c>
      <c r="H12" s="2">
        <v>174</v>
      </c>
      <c r="I12" s="2">
        <v>2</v>
      </c>
      <c r="J12" s="2">
        <v>0</v>
      </c>
    </row>
    <row r="13" ht="14.25" thickBot="1"/>
    <row r="14" spans="2:10" ht="13.5" customHeight="1">
      <c r="B14" s="52" t="s">
        <v>2</v>
      </c>
      <c r="C14" s="77" t="s">
        <v>157</v>
      </c>
      <c r="D14" s="77" t="s">
        <v>158</v>
      </c>
      <c r="E14" s="79" t="s">
        <v>159</v>
      </c>
      <c r="F14" s="77" t="s">
        <v>160</v>
      </c>
      <c r="G14" s="77" t="s">
        <v>167</v>
      </c>
      <c r="H14" s="77" t="s">
        <v>161</v>
      </c>
      <c r="I14" s="77" t="s">
        <v>162</v>
      </c>
      <c r="J14" s="77" t="s">
        <v>163</v>
      </c>
    </row>
    <row r="15" spans="2:10" ht="13.5">
      <c r="B15" s="53"/>
      <c r="C15" s="105"/>
      <c r="D15" s="105"/>
      <c r="E15" s="106"/>
      <c r="F15" s="105"/>
      <c r="G15" s="105"/>
      <c r="H15" s="105"/>
      <c r="I15" s="105"/>
      <c r="J15" s="105"/>
    </row>
    <row r="16" spans="2:10" ht="13.5">
      <c r="B16" s="54"/>
      <c r="C16" s="80"/>
      <c r="D16" s="80"/>
      <c r="E16" s="80"/>
      <c r="F16" s="80"/>
      <c r="G16" s="80"/>
      <c r="H16" s="80"/>
      <c r="I16" s="80"/>
      <c r="J16" s="80"/>
    </row>
    <row r="17" spans="2:10" ht="13.5">
      <c r="B17" s="7"/>
      <c r="C17" s="6" t="s">
        <v>156</v>
      </c>
      <c r="D17" s="6" t="s">
        <v>156</v>
      </c>
      <c r="E17" s="6" t="s">
        <v>156</v>
      </c>
      <c r="F17" s="6" t="s">
        <v>156</v>
      </c>
      <c r="G17" s="6" t="s">
        <v>156</v>
      </c>
      <c r="H17" s="6" t="s">
        <v>156</v>
      </c>
      <c r="I17" s="6" t="s">
        <v>156</v>
      </c>
      <c r="J17" s="6" t="s">
        <v>156</v>
      </c>
    </row>
    <row r="18" spans="2:10" ht="13.5">
      <c r="B18" s="5" t="s">
        <v>1</v>
      </c>
      <c r="C18" s="4">
        <v>11</v>
      </c>
      <c r="D18" s="4">
        <v>10</v>
      </c>
      <c r="E18" s="4">
        <v>758</v>
      </c>
      <c r="F18" s="4">
        <v>4</v>
      </c>
      <c r="G18" s="4">
        <v>20</v>
      </c>
      <c r="H18" s="4">
        <v>307</v>
      </c>
      <c r="I18" s="4">
        <v>6</v>
      </c>
      <c r="J18" s="4">
        <v>180</v>
      </c>
    </row>
    <row r="19" spans="2:10" ht="13.5">
      <c r="B19" s="5" t="s">
        <v>0</v>
      </c>
      <c r="C19" s="4">
        <v>12</v>
      </c>
      <c r="D19" s="4">
        <v>11</v>
      </c>
      <c r="E19" s="4">
        <v>714</v>
      </c>
      <c r="F19" s="4">
        <v>4</v>
      </c>
      <c r="G19" s="4">
        <v>20</v>
      </c>
      <c r="H19" s="4">
        <v>294</v>
      </c>
      <c r="I19" s="4">
        <v>5</v>
      </c>
      <c r="J19" s="4">
        <v>175</v>
      </c>
    </row>
    <row r="20" spans="2:10" ht="13.5">
      <c r="B20" s="5" t="s">
        <v>289</v>
      </c>
      <c r="C20" s="4">
        <v>12</v>
      </c>
      <c r="D20" s="4">
        <v>11</v>
      </c>
      <c r="E20" s="4">
        <v>692</v>
      </c>
      <c r="F20" s="4">
        <v>4</v>
      </c>
      <c r="G20" s="4">
        <v>21</v>
      </c>
      <c r="H20" s="4">
        <v>286</v>
      </c>
      <c r="I20" s="4">
        <v>4</v>
      </c>
      <c r="J20" s="4">
        <v>169</v>
      </c>
    </row>
    <row r="21" spans="2:10" ht="13.5">
      <c r="B21" s="5" t="s">
        <v>293</v>
      </c>
      <c r="C21" s="4">
        <v>12</v>
      </c>
      <c r="D21" s="4">
        <v>11</v>
      </c>
      <c r="E21" s="4">
        <v>634</v>
      </c>
      <c r="F21" s="4">
        <v>4</v>
      </c>
      <c r="G21" s="4">
        <v>23</v>
      </c>
      <c r="H21" s="4">
        <v>286</v>
      </c>
      <c r="I21" s="4">
        <v>4</v>
      </c>
      <c r="J21" s="4">
        <v>168</v>
      </c>
    </row>
    <row r="22" spans="2:10" ht="14.25" thickBot="1">
      <c r="B22" s="3" t="s">
        <v>306</v>
      </c>
      <c r="C22" s="2">
        <v>16</v>
      </c>
      <c r="D22" s="2">
        <v>11</v>
      </c>
      <c r="E22" s="2">
        <v>585</v>
      </c>
      <c r="F22" s="2">
        <v>4</v>
      </c>
      <c r="G22" s="2">
        <v>25</v>
      </c>
      <c r="H22" s="2">
        <v>278</v>
      </c>
      <c r="I22" s="2">
        <v>4</v>
      </c>
      <c r="J22" s="2">
        <v>166</v>
      </c>
    </row>
    <row r="23" ht="14.25" thickBot="1"/>
    <row r="24" spans="2:10" ht="13.5">
      <c r="B24" s="52" t="s">
        <v>2</v>
      </c>
      <c r="C24" s="77" t="s">
        <v>164</v>
      </c>
      <c r="D24" s="77" t="s">
        <v>165</v>
      </c>
      <c r="E24" s="77" t="s">
        <v>166</v>
      </c>
      <c r="F24" s="107" t="s">
        <v>168</v>
      </c>
      <c r="G24" s="79" t="s">
        <v>169</v>
      </c>
      <c r="H24" s="77" t="s">
        <v>170</v>
      </c>
      <c r="I24" s="77" t="s">
        <v>171</v>
      </c>
      <c r="J24" s="77" t="s">
        <v>172</v>
      </c>
    </row>
    <row r="25" spans="2:10" ht="13.5">
      <c r="B25" s="53"/>
      <c r="C25" s="105"/>
      <c r="D25" s="105"/>
      <c r="E25" s="105"/>
      <c r="F25" s="108"/>
      <c r="G25" s="106"/>
      <c r="H25" s="105"/>
      <c r="I25" s="105"/>
      <c r="J25" s="105"/>
    </row>
    <row r="26" spans="2:10" ht="13.5">
      <c r="B26" s="54"/>
      <c r="C26" s="80"/>
      <c r="D26" s="80"/>
      <c r="E26" s="80"/>
      <c r="F26" s="109"/>
      <c r="G26" s="80"/>
      <c r="H26" s="80"/>
      <c r="I26" s="80"/>
      <c r="J26" s="80"/>
    </row>
    <row r="27" spans="2:10" ht="13.5">
      <c r="B27" s="7"/>
      <c r="C27" s="6" t="s">
        <v>156</v>
      </c>
      <c r="D27" s="6" t="s">
        <v>156</v>
      </c>
      <c r="E27" s="6" t="s">
        <v>156</v>
      </c>
      <c r="F27" s="6" t="s">
        <v>156</v>
      </c>
      <c r="G27" s="6" t="s">
        <v>156</v>
      </c>
      <c r="H27" s="6" t="s">
        <v>156</v>
      </c>
      <c r="I27" s="6" t="s">
        <v>156</v>
      </c>
      <c r="J27" s="6" t="s">
        <v>156</v>
      </c>
    </row>
    <row r="28" spans="2:10" ht="13.5">
      <c r="B28" s="5" t="s">
        <v>1</v>
      </c>
      <c r="C28" s="4">
        <v>4</v>
      </c>
      <c r="D28" s="4" t="s">
        <v>20</v>
      </c>
      <c r="E28" s="4" t="s">
        <v>20</v>
      </c>
      <c r="F28" s="4" t="s">
        <v>20</v>
      </c>
      <c r="G28" s="4">
        <v>18</v>
      </c>
      <c r="H28" s="4">
        <v>6</v>
      </c>
      <c r="I28" s="4">
        <v>3</v>
      </c>
      <c r="J28" s="4">
        <v>7</v>
      </c>
    </row>
    <row r="29" spans="2:10" ht="13.5">
      <c r="B29" s="5" t="s">
        <v>0</v>
      </c>
      <c r="C29" s="4">
        <v>4</v>
      </c>
      <c r="D29" s="4" t="s">
        <v>20</v>
      </c>
      <c r="E29" s="4" t="s">
        <v>20</v>
      </c>
      <c r="F29" s="4" t="s">
        <v>20</v>
      </c>
      <c r="G29" s="4">
        <v>18</v>
      </c>
      <c r="H29" s="4">
        <v>5</v>
      </c>
      <c r="I29" s="4">
        <v>3</v>
      </c>
      <c r="J29" s="4">
        <v>7</v>
      </c>
    </row>
    <row r="30" spans="2:10" ht="13.5">
      <c r="B30" s="5" t="s">
        <v>289</v>
      </c>
      <c r="C30" s="4">
        <v>3</v>
      </c>
      <c r="D30" s="4">
        <v>0</v>
      </c>
      <c r="E30" s="4">
        <v>1</v>
      </c>
      <c r="F30" s="4">
        <v>0</v>
      </c>
      <c r="G30" s="4">
        <v>18</v>
      </c>
      <c r="H30" s="4">
        <v>5</v>
      </c>
      <c r="I30" s="4">
        <v>4</v>
      </c>
      <c r="J30" s="4">
        <v>7</v>
      </c>
    </row>
    <row r="31" spans="2:10" ht="13.5">
      <c r="B31" s="5" t="s">
        <v>293</v>
      </c>
      <c r="C31" s="4">
        <v>3</v>
      </c>
      <c r="D31" s="4" t="s">
        <v>20</v>
      </c>
      <c r="E31" s="4">
        <v>2</v>
      </c>
      <c r="F31" s="4" t="s">
        <v>20</v>
      </c>
      <c r="G31" s="4">
        <v>18</v>
      </c>
      <c r="H31" s="4">
        <v>5</v>
      </c>
      <c r="I31" s="4">
        <v>4</v>
      </c>
      <c r="J31" s="4">
        <v>7</v>
      </c>
    </row>
    <row r="32" spans="2:10" ht="14.25" thickBot="1">
      <c r="B32" s="3" t="s">
        <v>306</v>
      </c>
      <c r="C32" s="2">
        <v>3</v>
      </c>
      <c r="D32" s="2">
        <v>0</v>
      </c>
      <c r="E32" s="2">
        <v>2</v>
      </c>
      <c r="F32" s="2">
        <v>0</v>
      </c>
      <c r="G32" s="2">
        <v>19</v>
      </c>
      <c r="H32" s="2">
        <v>5</v>
      </c>
      <c r="I32" s="2">
        <v>4</v>
      </c>
      <c r="J32" s="2">
        <v>7</v>
      </c>
    </row>
    <row r="33" ht="14.25" thickBot="1"/>
    <row r="34" spans="2:10" ht="13.5">
      <c r="B34" s="52" t="s">
        <v>2</v>
      </c>
      <c r="C34" s="79" t="s">
        <v>173</v>
      </c>
      <c r="D34" s="77" t="s">
        <v>174</v>
      </c>
      <c r="E34" s="79" t="s">
        <v>175</v>
      </c>
      <c r="F34" s="77" t="s">
        <v>176</v>
      </c>
      <c r="G34" s="77" t="s">
        <v>177</v>
      </c>
      <c r="H34" s="77" t="s">
        <v>178</v>
      </c>
      <c r="I34" s="77" t="s">
        <v>179</v>
      </c>
      <c r="J34" s="77" t="s">
        <v>180</v>
      </c>
    </row>
    <row r="35" spans="2:10" ht="13.5">
      <c r="B35" s="53"/>
      <c r="C35" s="106"/>
      <c r="D35" s="105"/>
      <c r="E35" s="106"/>
      <c r="F35" s="105"/>
      <c r="G35" s="106"/>
      <c r="H35" s="105"/>
      <c r="I35" s="105"/>
      <c r="J35" s="105"/>
    </row>
    <row r="36" spans="2:10" ht="13.5">
      <c r="B36" s="54"/>
      <c r="C36" s="80"/>
      <c r="D36" s="80"/>
      <c r="E36" s="80"/>
      <c r="F36" s="80"/>
      <c r="G36" s="80"/>
      <c r="H36" s="80"/>
      <c r="I36" s="80"/>
      <c r="J36" s="80"/>
    </row>
    <row r="37" spans="2:10" ht="13.5">
      <c r="B37" s="7"/>
      <c r="C37" s="6" t="s">
        <v>156</v>
      </c>
      <c r="D37" s="6" t="s">
        <v>156</v>
      </c>
      <c r="E37" s="6" t="s">
        <v>156</v>
      </c>
      <c r="F37" s="6" t="s">
        <v>156</v>
      </c>
      <c r="G37" s="6" t="s">
        <v>156</v>
      </c>
      <c r="H37" s="6" t="s">
        <v>156</v>
      </c>
      <c r="I37" s="6" t="s">
        <v>156</v>
      </c>
      <c r="J37" s="6" t="s">
        <v>156</v>
      </c>
    </row>
    <row r="38" spans="2:10" ht="13.5">
      <c r="B38" s="5" t="s">
        <v>1</v>
      </c>
      <c r="C38" s="4">
        <v>12</v>
      </c>
      <c r="D38" s="4" t="s">
        <v>20</v>
      </c>
      <c r="E38" s="4">
        <v>20</v>
      </c>
      <c r="F38" s="4">
        <v>44</v>
      </c>
      <c r="G38" s="4">
        <v>3</v>
      </c>
      <c r="H38" s="4">
        <v>5</v>
      </c>
      <c r="I38" s="4">
        <v>1</v>
      </c>
      <c r="J38" s="4" t="s">
        <v>20</v>
      </c>
    </row>
    <row r="39" spans="2:10" ht="13.5">
      <c r="B39" s="5" t="s">
        <v>0</v>
      </c>
      <c r="C39" s="4">
        <v>10</v>
      </c>
      <c r="D39" s="4" t="s">
        <v>20</v>
      </c>
      <c r="E39" s="4">
        <v>21</v>
      </c>
      <c r="F39" s="4">
        <v>44</v>
      </c>
      <c r="G39" s="4">
        <v>3</v>
      </c>
      <c r="H39" s="4">
        <v>5</v>
      </c>
      <c r="I39" s="4">
        <v>1</v>
      </c>
      <c r="J39" s="4" t="s">
        <v>20</v>
      </c>
    </row>
    <row r="40" spans="2:10" ht="13.5">
      <c r="B40" s="5" t="s">
        <v>289</v>
      </c>
      <c r="C40" s="4">
        <v>10</v>
      </c>
      <c r="D40" s="4">
        <v>0</v>
      </c>
      <c r="E40" s="4">
        <v>22</v>
      </c>
      <c r="F40" s="4">
        <v>44</v>
      </c>
      <c r="G40" s="4">
        <v>3</v>
      </c>
      <c r="H40" s="4">
        <v>6</v>
      </c>
      <c r="I40" s="4">
        <v>1</v>
      </c>
      <c r="J40" s="4">
        <v>0</v>
      </c>
    </row>
    <row r="41" spans="2:10" ht="13.5">
      <c r="B41" s="5" t="s">
        <v>293</v>
      </c>
      <c r="C41" s="4">
        <v>10</v>
      </c>
      <c r="D41" s="4" t="s">
        <v>20</v>
      </c>
      <c r="E41" s="4">
        <v>22</v>
      </c>
      <c r="F41" s="4">
        <v>44</v>
      </c>
      <c r="G41" s="4">
        <v>4</v>
      </c>
      <c r="H41" s="4">
        <v>7</v>
      </c>
      <c r="I41" s="4">
        <v>1</v>
      </c>
      <c r="J41" s="4" t="s">
        <v>20</v>
      </c>
    </row>
    <row r="42" spans="2:10" ht="14.25" thickBot="1">
      <c r="B42" s="3" t="s">
        <v>306</v>
      </c>
      <c r="C42" s="2">
        <v>10</v>
      </c>
      <c r="D42" s="2">
        <v>0</v>
      </c>
      <c r="E42" s="2">
        <v>20</v>
      </c>
      <c r="F42" s="2">
        <v>37</v>
      </c>
      <c r="G42" s="2">
        <v>4</v>
      </c>
      <c r="H42" s="2">
        <v>7</v>
      </c>
      <c r="I42" s="2">
        <v>1</v>
      </c>
      <c r="J42" s="2">
        <v>0</v>
      </c>
    </row>
    <row r="44" ht="19.5" customHeight="1" thickBot="1">
      <c r="B44" s="19" t="s">
        <v>181</v>
      </c>
    </row>
    <row r="45" spans="2:6" ht="13.5">
      <c r="B45" s="52" t="s">
        <v>2</v>
      </c>
      <c r="C45" s="79" t="s">
        <v>66</v>
      </c>
      <c r="D45" s="77" t="s">
        <v>182</v>
      </c>
      <c r="E45" s="77" t="s">
        <v>183</v>
      </c>
      <c r="F45" s="77" t="s">
        <v>184</v>
      </c>
    </row>
    <row r="46" spans="2:6" ht="13.5">
      <c r="B46" s="53"/>
      <c r="C46" s="106"/>
      <c r="D46" s="105"/>
      <c r="E46" s="106"/>
      <c r="F46" s="105"/>
    </row>
    <row r="47" spans="2:6" ht="13.5">
      <c r="B47" s="54"/>
      <c r="C47" s="80"/>
      <c r="D47" s="80"/>
      <c r="E47" s="80"/>
      <c r="F47" s="80"/>
    </row>
    <row r="48" spans="2:6" ht="13.5">
      <c r="B48" s="7"/>
      <c r="C48" s="6" t="s">
        <v>156</v>
      </c>
      <c r="D48" s="6" t="s">
        <v>156</v>
      </c>
      <c r="E48" s="6" t="s">
        <v>156</v>
      </c>
      <c r="F48" s="6" t="s">
        <v>156</v>
      </c>
    </row>
    <row r="49" spans="2:6" ht="13.5">
      <c r="B49" s="5" t="s">
        <v>1</v>
      </c>
      <c r="C49" s="4">
        <v>45</v>
      </c>
      <c r="D49" s="4">
        <v>20</v>
      </c>
      <c r="E49" s="4">
        <v>24</v>
      </c>
      <c r="F49" s="4">
        <v>1</v>
      </c>
    </row>
    <row r="50" spans="2:6" ht="13.5">
      <c r="B50" s="5" t="s">
        <v>0</v>
      </c>
      <c r="C50" s="4">
        <v>40</v>
      </c>
      <c r="D50" s="4">
        <v>22</v>
      </c>
      <c r="E50" s="4">
        <v>17</v>
      </c>
      <c r="F50" s="4">
        <v>1</v>
      </c>
    </row>
    <row r="51" spans="2:6" ht="13.5">
      <c r="B51" s="5" t="s">
        <v>289</v>
      </c>
      <c r="C51" s="4">
        <v>36</v>
      </c>
      <c r="D51" s="4">
        <v>20</v>
      </c>
      <c r="E51" s="4">
        <v>15</v>
      </c>
      <c r="F51" s="4">
        <v>1</v>
      </c>
    </row>
    <row r="52" spans="2:6" ht="13.5">
      <c r="B52" s="5" t="s">
        <v>293</v>
      </c>
      <c r="C52" s="4">
        <v>32</v>
      </c>
      <c r="D52" s="4">
        <v>17</v>
      </c>
      <c r="E52" s="4">
        <v>14</v>
      </c>
      <c r="F52" s="4">
        <v>1</v>
      </c>
    </row>
    <row r="53" spans="2:6" ht="14.25" thickBot="1">
      <c r="B53" s="3" t="s">
        <v>306</v>
      </c>
      <c r="C53" s="2">
        <v>25</v>
      </c>
      <c r="D53" s="2">
        <v>16</v>
      </c>
      <c r="E53" s="2">
        <v>8</v>
      </c>
      <c r="F53" s="2">
        <v>1</v>
      </c>
    </row>
    <row r="54" ht="13.5">
      <c r="B54" s="1" t="s">
        <v>185</v>
      </c>
    </row>
  </sheetData>
  <sheetProtection/>
  <mergeCells count="41">
    <mergeCell ref="B34:B36"/>
    <mergeCell ref="C34:C36"/>
    <mergeCell ref="D34:D36"/>
    <mergeCell ref="E34:E36"/>
    <mergeCell ref="F34:F36"/>
    <mergeCell ref="J24:J26"/>
    <mergeCell ref="G34:G36"/>
    <mergeCell ref="H34:H36"/>
    <mergeCell ref="I34:I36"/>
    <mergeCell ref="J34:J36"/>
    <mergeCell ref="B45:B47"/>
    <mergeCell ref="C45:C47"/>
    <mergeCell ref="D45:D47"/>
    <mergeCell ref="E45:E47"/>
    <mergeCell ref="F45:F47"/>
    <mergeCell ref="I14:I16"/>
    <mergeCell ref="J14:J16"/>
    <mergeCell ref="B24:B26"/>
    <mergeCell ref="C24:C26"/>
    <mergeCell ref="D24:D26"/>
    <mergeCell ref="E24:E26"/>
    <mergeCell ref="F24:F26"/>
    <mergeCell ref="G24:G26"/>
    <mergeCell ref="H24:H26"/>
    <mergeCell ref="I24:I2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B14:B16"/>
    <mergeCell ref="C14:C16"/>
    <mergeCell ref="D14:D16"/>
    <mergeCell ref="E14:E16"/>
    <mergeCell ref="F14:F16"/>
    <mergeCell ref="G14:G16"/>
    <mergeCell ref="H14:H1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2"/>
  <sheetViews>
    <sheetView zoomScaleSheetLayoutView="100" zoomScalePageLayoutView="0" workbookViewId="0" topLeftCell="A1">
      <selection activeCell="C25" sqref="C25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0" width="9.00390625" style="1" customWidth="1"/>
    <col min="11" max="16384" width="2.57421875" style="1" customWidth="1"/>
  </cols>
  <sheetData>
    <row r="2" ht="13.5">
      <c r="B2" s="9" t="s">
        <v>321</v>
      </c>
    </row>
    <row r="3" ht="14.25" thickBot="1">
      <c r="J3" s="8" t="s">
        <v>3</v>
      </c>
    </row>
    <row r="4" spans="2:10" ht="13.5">
      <c r="B4" s="52" t="s">
        <v>2</v>
      </c>
      <c r="C4" s="77" t="s">
        <v>186</v>
      </c>
      <c r="D4" s="77" t="s">
        <v>187</v>
      </c>
      <c r="E4" s="79" t="s">
        <v>188</v>
      </c>
      <c r="F4" s="79" t="s">
        <v>189</v>
      </c>
      <c r="G4" s="79" t="s">
        <v>190</v>
      </c>
      <c r="H4" s="79" t="s">
        <v>191</v>
      </c>
      <c r="I4" s="49" t="s">
        <v>192</v>
      </c>
      <c r="J4" s="42"/>
    </row>
    <row r="5" spans="2:10" ht="13.5">
      <c r="B5" s="54"/>
      <c r="C5" s="80"/>
      <c r="D5" s="80"/>
      <c r="E5" s="80"/>
      <c r="F5" s="80"/>
      <c r="G5" s="80"/>
      <c r="H5" s="80"/>
      <c r="I5" s="32" t="s">
        <v>156</v>
      </c>
      <c r="J5" s="33" t="s">
        <v>193</v>
      </c>
    </row>
    <row r="6" spans="2:10" ht="13.5">
      <c r="B6" s="7"/>
      <c r="C6" s="6" t="s">
        <v>156</v>
      </c>
      <c r="D6" s="6" t="s">
        <v>156</v>
      </c>
      <c r="E6" s="6" t="s">
        <v>156</v>
      </c>
      <c r="F6" s="6" t="s">
        <v>156</v>
      </c>
      <c r="G6" s="6" t="s">
        <v>156</v>
      </c>
      <c r="H6" s="6" t="s">
        <v>156</v>
      </c>
      <c r="I6" s="6" t="s">
        <v>156</v>
      </c>
      <c r="J6" s="6" t="s">
        <v>156</v>
      </c>
    </row>
    <row r="7" spans="2:10" ht="13.5">
      <c r="B7" s="5" t="s">
        <v>1</v>
      </c>
      <c r="C7" s="4">
        <v>169</v>
      </c>
      <c r="D7" s="4">
        <v>107</v>
      </c>
      <c r="E7" s="4">
        <v>4</v>
      </c>
      <c r="F7" s="4">
        <v>61</v>
      </c>
      <c r="G7" s="4">
        <v>160</v>
      </c>
      <c r="H7" s="4">
        <v>354</v>
      </c>
      <c r="I7" s="4">
        <v>87</v>
      </c>
      <c r="J7" s="4">
        <v>55</v>
      </c>
    </row>
    <row r="8" spans="2:10" ht="13.5">
      <c r="B8" s="5" t="s">
        <v>0</v>
      </c>
      <c r="C8" s="4">
        <v>170</v>
      </c>
      <c r="D8" s="4">
        <v>113</v>
      </c>
      <c r="E8" s="4">
        <v>5</v>
      </c>
      <c r="F8" s="4">
        <v>59</v>
      </c>
      <c r="G8" s="4">
        <v>157</v>
      </c>
      <c r="H8" s="4">
        <v>362</v>
      </c>
      <c r="I8" s="4">
        <v>87</v>
      </c>
      <c r="J8" s="4">
        <v>55</v>
      </c>
    </row>
    <row r="9" spans="2:10" ht="13.5">
      <c r="B9" s="5" t="s">
        <v>289</v>
      </c>
      <c r="C9" s="4">
        <v>167</v>
      </c>
      <c r="D9" s="4">
        <v>117</v>
      </c>
      <c r="E9" s="4">
        <v>5</v>
      </c>
      <c r="F9" s="4">
        <v>57</v>
      </c>
      <c r="G9" s="4">
        <v>159</v>
      </c>
      <c r="H9" s="4">
        <v>366</v>
      </c>
      <c r="I9" s="4">
        <v>85</v>
      </c>
      <c r="J9" s="4">
        <v>54</v>
      </c>
    </row>
    <row r="10" spans="2:10" ht="13.5">
      <c r="B10" s="5" t="s">
        <v>293</v>
      </c>
      <c r="C10" s="4">
        <v>164</v>
      </c>
      <c r="D10" s="4">
        <v>123</v>
      </c>
      <c r="E10" s="4">
        <v>5</v>
      </c>
      <c r="F10" s="4">
        <v>58</v>
      </c>
      <c r="G10" s="4">
        <v>158</v>
      </c>
      <c r="H10" s="4">
        <v>368</v>
      </c>
      <c r="I10" s="4">
        <v>82</v>
      </c>
      <c r="J10" s="4">
        <v>52</v>
      </c>
    </row>
    <row r="11" spans="2:10" ht="14.25" thickBot="1">
      <c r="B11" s="3" t="s">
        <v>306</v>
      </c>
      <c r="C11" s="2">
        <v>161</v>
      </c>
      <c r="D11" s="2">
        <v>126</v>
      </c>
      <c r="E11" s="2">
        <v>5</v>
      </c>
      <c r="F11" s="2">
        <v>58</v>
      </c>
      <c r="G11" s="2">
        <v>154</v>
      </c>
      <c r="H11" s="2">
        <v>372</v>
      </c>
      <c r="I11" s="2">
        <v>77</v>
      </c>
      <c r="J11" s="2">
        <v>50</v>
      </c>
    </row>
    <row r="12" ht="13.5">
      <c r="B12" s="1" t="s">
        <v>185</v>
      </c>
    </row>
  </sheetData>
  <sheetProtection/>
  <mergeCells count="8">
    <mergeCell ref="H4:H5"/>
    <mergeCell ref="I4:J4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4"/>
  <sheetViews>
    <sheetView zoomScaleSheetLayoutView="100" zoomScalePageLayoutView="0" workbookViewId="0" topLeftCell="A1">
      <selection activeCell="C25" sqref="C25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0" width="7.7109375" style="1" customWidth="1"/>
    <col min="11" max="11" width="9.00390625" style="1" bestFit="1" customWidth="1"/>
    <col min="12" max="16384" width="2.57421875" style="1" customWidth="1"/>
  </cols>
  <sheetData>
    <row r="2" ht="13.5">
      <c r="B2" s="9" t="s">
        <v>322</v>
      </c>
    </row>
    <row r="3" ht="1.5" customHeight="1" thickBot="1">
      <c r="B3" s="9"/>
    </row>
    <row r="4" spans="2:11" ht="13.5">
      <c r="B4" s="52" t="s">
        <v>2</v>
      </c>
      <c r="C4" s="49" t="s">
        <v>194</v>
      </c>
      <c r="D4" s="49"/>
      <c r="E4" s="49"/>
      <c r="F4" s="49"/>
      <c r="G4" s="49"/>
      <c r="H4" s="49" t="s">
        <v>199</v>
      </c>
      <c r="I4" s="49"/>
      <c r="J4" s="51" t="s">
        <v>200</v>
      </c>
      <c r="K4" s="110" t="s">
        <v>201</v>
      </c>
    </row>
    <row r="5" spans="2:11" ht="13.5">
      <c r="B5" s="53"/>
      <c r="C5" s="50" t="s">
        <v>66</v>
      </c>
      <c r="D5" s="50" t="s">
        <v>195</v>
      </c>
      <c r="E5" s="50"/>
      <c r="F5" s="50" t="s">
        <v>198</v>
      </c>
      <c r="G5" s="50"/>
      <c r="H5" s="50" t="s">
        <v>195</v>
      </c>
      <c r="I5" s="50" t="s">
        <v>198</v>
      </c>
      <c r="J5" s="50"/>
      <c r="K5" s="43"/>
    </row>
    <row r="6" spans="2:11" ht="13.5">
      <c r="B6" s="54"/>
      <c r="C6" s="50"/>
      <c r="D6" s="30" t="s">
        <v>196</v>
      </c>
      <c r="E6" s="30" t="s">
        <v>197</v>
      </c>
      <c r="F6" s="30" t="s">
        <v>196</v>
      </c>
      <c r="G6" s="30" t="s">
        <v>197</v>
      </c>
      <c r="H6" s="50"/>
      <c r="I6" s="50"/>
      <c r="J6" s="50"/>
      <c r="K6" s="43"/>
    </row>
    <row r="7" spans="2:11" ht="13.5">
      <c r="B7" s="7"/>
      <c r="C7" s="6" t="s">
        <v>129</v>
      </c>
      <c r="D7" s="6" t="s">
        <v>129</v>
      </c>
      <c r="E7" s="6" t="s">
        <v>129</v>
      </c>
      <c r="F7" s="6" t="s">
        <v>129</v>
      </c>
      <c r="G7" s="6" t="s">
        <v>129</v>
      </c>
      <c r="H7" s="6" t="s">
        <v>129</v>
      </c>
      <c r="I7" s="6" t="s">
        <v>129</v>
      </c>
      <c r="J7" s="6" t="s">
        <v>202</v>
      </c>
      <c r="K7" s="6" t="s">
        <v>129</v>
      </c>
    </row>
    <row r="8" spans="2:11" ht="13.5">
      <c r="B8" s="5" t="s">
        <v>1</v>
      </c>
      <c r="C8" s="4">
        <v>1797</v>
      </c>
      <c r="D8" s="4">
        <v>1329</v>
      </c>
      <c r="E8" s="4">
        <v>3</v>
      </c>
      <c r="F8" s="4">
        <v>463</v>
      </c>
      <c r="G8" s="4">
        <v>2</v>
      </c>
      <c r="H8" s="4">
        <v>11</v>
      </c>
      <c r="I8" s="4">
        <v>5</v>
      </c>
      <c r="J8" s="4">
        <v>551</v>
      </c>
      <c r="K8" s="4">
        <v>1759</v>
      </c>
    </row>
    <row r="9" spans="2:11" ht="13.5">
      <c r="B9" s="5" t="s">
        <v>0</v>
      </c>
      <c r="C9" s="4">
        <v>1889</v>
      </c>
      <c r="D9" s="4">
        <v>1411</v>
      </c>
      <c r="E9" s="4">
        <v>3</v>
      </c>
      <c r="F9" s="4">
        <v>475</v>
      </c>
      <c r="G9" s="4">
        <v>0</v>
      </c>
      <c r="H9" s="4">
        <v>28</v>
      </c>
      <c r="I9" s="4">
        <v>6</v>
      </c>
      <c r="J9" s="4">
        <v>498</v>
      </c>
      <c r="K9" s="4">
        <v>1837</v>
      </c>
    </row>
    <row r="10" spans="2:11" ht="13.5">
      <c r="B10" s="5" t="s">
        <v>289</v>
      </c>
      <c r="C10" s="4">
        <v>1796</v>
      </c>
      <c r="D10" s="4">
        <v>1348</v>
      </c>
      <c r="E10" s="4">
        <v>2</v>
      </c>
      <c r="F10" s="4">
        <v>445</v>
      </c>
      <c r="G10" s="4">
        <v>1</v>
      </c>
      <c r="H10" s="4">
        <v>19</v>
      </c>
      <c r="I10" s="4">
        <v>7</v>
      </c>
      <c r="J10" s="4">
        <v>420</v>
      </c>
      <c r="K10" s="4">
        <v>1747</v>
      </c>
    </row>
    <row r="11" spans="2:11" ht="13.5">
      <c r="B11" s="5" t="s">
        <v>293</v>
      </c>
      <c r="C11" s="4">
        <v>1881</v>
      </c>
      <c r="D11" s="4">
        <v>1415</v>
      </c>
      <c r="E11" s="4">
        <v>2</v>
      </c>
      <c r="F11" s="4">
        <v>464</v>
      </c>
      <c r="G11" s="4">
        <v>0</v>
      </c>
      <c r="H11" s="4">
        <v>17</v>
      </c>
      <c r="I11" s="4">
        <v>2</v>
      </c>
      <c r="J11" s="4">
        <v>327</v>
      </c>
      <c r="K11" s="4">
        <v>1821</v>
      </c>
    </row>
    <row r="12" spans="2:11" ht="14.25" thickBot="1">
      <c r="B12" s="3" t="s">
        <v>306</v>
      </c>
      <c r="C12" s="2">
        <f>SUM(D12:G12)</f>
        <v>1936</v>
      </c>
      <c r="D12" s="2">
        <v>1481</v>
      </c>
      <c r="E12" s="2">
        <v>2</v>
      </c>
      <c r="F12" s="2">
        <v>453</v>
      </c>
      <c r="G12" s="2">
        <v>0</v>
      </c>
      <c r="H12" s="2">
        <v>11</v>
      </c>
      <c r="I12" s="2">
        <v>8</v>
      </c>
      <c r="J12" s="2">
        <v>264</v>
      </c>
      <c r="K12" s="2">
        <v>1885</v>
      </c>
    </row>
    <row r="13" ht="13.5">
      <c r="B13" s="1" t="s">
        <v>203</v>
      </c>
    </row>
    <row r="14" ht="13.5">
      <c r="B14" s="1" t="s">
        <v>275</v>
      </c>
    </row>
  </sheetData>
  <sheetProtection/>
  <mergeCells count="10">
    <mergeCell ref="J4:J6"/>
    <mergeCell ref="K4:K6"/>
    <mergeCell ref="B4:B6"/>
    <mergeCell ref="C5:C6"/>
    <mergeCell ref="D5:E5"/>
    <mergeCell ref="F5:G5"/>
    <mergeCell ref="C4:G4"/>
    <mergeCell ref="H4:I4"/>
    <mergeCell ref="H5:H6"/>
    <mergeCell ref="I5:I6"/>
  </mergeCells>
  <printOptions/>
  <pageMargins left="0.7" right="0.7" top="0.75" bottom="0.75" header="0.3" footer="0.3"/>
  <pageSetup fitToHeight="1" fitToWidth="1" horizontalDpi="600" verticalDpi="600" orientation="portrait" paperSize="9" r:id="rId1"/>
  <ignoredErrors>
    <ignoredError sqref="C12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1"/>
  <sheetViews>
    <sheetView zoomScaleSheetLayoutView="100" zoomScalePageLayoutView="0" workbookViewId="0" topLeftCell="A1">
      <selection activeCell="C25" sqref="C25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9.00390625" style="1" bestFit="1" customWidth="1"/>
    <col min="4" max="4" width="9.00390625" style="1" customWidth="1"/>
    <col min="5" max="10" width="8.8515625" style="1" customWidth="1"/>
    <col min="11" max="16384" width="2.57421875" style="1" customWidth="1"/>
  </cols>
  <sheetData>
    <row r="2" ht="13.5">
      <c r="B2" s="9" t="s">
        <v>323</v>
      </c>
    </row>
    <row r="3" spans="2:10" ht="19.5" customHeight="1" thickBot="1">
      <c r="B3" s="19" t="s">
        <v>204</v>
      </c>
      <c r="J3" s="8"/>
    </row>
    <row r="4" spans="2:10" ht="13.5">
      <c r="B4" s="52" t="s">
        <v>2</v>
      </c>
      <c r="C4" s="51" t="s">
        <v>205</v>
      </c>
      <c r="D4" s="51" t="s">
        <v>206</v>
      </c>
      <c r="E4" s="49" t="s">
        <v>209</v>
      </c>
      <c r="F4" s="49"/>
      <c r="G4" s="49"/>
      <c r="H4" s="49" t="s">
        <v>213</v>
      </c>
      <c r="I4" s="49"/>
      <c r="J4" s="42"/>
    </row>
    <row r="5" spans="2:10" ht="13.5">
      <c r="B5" s="54"/>
      <c r="C5" s="50"/>
      <c r="D5" s="50"/>
      <c r="E5" s="32" t="s">
        <v>210</v>
      </c>
      <c r="F5" s="32" t="s">
        <v>211</v>
      </c>
      <c r="G5" s="32" t="s">
        <v>212</v>
      </c>
      <c r="H5" s="32" t="s">
        <v>210</v>
      </c>
      <c r="I5" s="32" t="s">
        <v>211</v>
      </c>
      <c r="J5" s="33" t="s">
        <v>212</v>
      </c>
    </row>
    <row r="6" spans="2:10" ht="13.5">
      <c r="B6" s="7"/>
      <c r="C6" s="6" t="s">
        <v>38</v>
      </c>
      <c r="D6" s="6" t="s">
        <v>208</v>
      </c>
      <c r="E6" s="6" t="s">
        <v>207</v>
      </c>
      <c r="F6" s="6" t="s">
        <v>207</v>
      </c>
      <c r="G6" s="6" t="s">
        <v>207</v>
      </c>
      <c r="H6" s="6" t="s">
        <v>207</v>
      </c>
      <c r="I6" s="6" t="s">
        <v>207</v>
      </c>
      <c r="J6" s="6" t="s">
        <v>207</v>
      </c>
    </row>
    <row r="7" spans="2:10" ht="13.5">
      <c r="B7" s="5" t="s">
        <v>1</v>
      </c>
      <c r="C7" s="4">
        <v>123274</v>
      </c>
      <c r="D7" s="4">
        <v>21950</v>
      </c>
      <c r="E7" s="4">
        <v>18015</v>
      </c>
      <c r="F7" s="4">
        <v>9</v>
      </c>
      <c r="G7" s="4">
        <v>18006</v>
      </c>
      <c r="H7" s="4">
        <v>3935</v>
      </c>
      <c r="I7" s="4">
        <v>33</v>
      </c>
      <c r="J7" s="4">
        <v>3902</v>
      </c>
    </row>
    <row r="8" spans="2:10" ht="13.5">
      <c r="B8" s="5" t="s">
        <v>0</v>
      </c>
      <c r="C8" s="4">
        <v>122907</v>
      </c>
      <c r="D8" s="4">
        <v>21820</v>
      </c>
      <c r="E8" s="4">
        <v>17887</v>
      </c>
      <c r="F8" s="4">
        <v>12</v>
      </c>
      <c r="G8" s="4">
        <v>17875</v>
      </c>
      <c r="H8" s="4">
        <v>3933</v>
      </c>
      <c r="I8" s="4">
        <v>27</v>
      </c>
      <c r="J8" s="4">
        <v>3906</v>
      </c>
    </row>
    <row r="9" spans="2:10" ht="13.5">
      <c r="B9" s="5" t="s">
        <v>289</v>
      </c>
      <c r="C9" s="4">
        <v>122668</v>
      </c>
      <c r="D9" s="4">
        <v>21696</v>
      </c>
      <c r="E9" s="4">
        <v>17679</v>
      </c>
      <c r="F9" s="4">
        <v>5</v>
      </c>
      <c r="G9" s="4">
        <v>17674</v>
      </c>
      <c r="H9" s="4">
        <v>4017</v>
      </c>
      <c r="I9" s="4">
        <v>19</v>
      </c>
      <c r="J9" s="4">
        <v>3998</v>
      </c>
    </row>
    <row r="10" spans="2:10" ht="13.5">
      <c r="B10" s="5" t="s">
        <v>293</v>
      </c>
      <c r="C10" s="4">
        <v>122607</v>
      </c>
      <c r="D10" s="4">
        <v>21164</v>
      </c>
      <c r="E10" s="4">
        <v>17258</v>
      </c>
      <c r="F10" s="4">
        <v>1</v>
      </c>
      <c r="G10" s="4">
        <v>17257</v>
      </c>
      <c r="H10" s="4">
        <v>3906</v>
      </c>
      <c r="I10" s="4">
        <v>8</v>
      </c>
      <c r="J10" s="4">
        <v>3898</v>
      </c>
    </row>
    <row r="11" spans="2:10" ht="14.25" thickBot="1">
      <c r="B11" s="3" t="s">
        <v>306</v>
      </c>
      <c r="C11" s="2">
        <v>122307</v>
      </c>
      <c r="D11" s="2">
        <v>20940</v>
      </c>
      <c r="E11" s="2">
        <v>16962</v>
      </c>
      <c r="F11" s="2">
        <v>1</v>
      </c>
      <c r="G11" s="2">
        <v>16961</v>
      </c>
      <c r="H11" s="2">
        <v>3978</v>
      </c>
      <c r="I11" s="2">
        <v>8</v>
      </c>
      <c r="J11" s="2">
        <v>3970</v>
      </c>
    </row>
    <row r="12" spans="2:10" ht="19.5" customHeight="1" thickBot="1">
      <c r="B12" s="19" t="s">
        <v>214</v>
      </c>
      <c r="J12" s="8"/>
    </row>
    <row r="13" spans="2:6" ht="13.5" customHeight="1">
      <c r="B13" s="52" t="s">
        <v>2</v>
      </c>
      <c r="C13" s="51" t="s">
        <v>205</v>
      </c>
      <c r="D13" s="51" t="s">
        <v>206</v>
      </c>
      <c r="E13" s="51" t="s">
        <v>215</v>
      </c>
      <c r="F13" s="110" t="s">
        <v>216</v>
      </c>
    </row>
    <row r="14" spans="2:6" ht="13.5">
      <c r="B14" s="54"/>
      <c r="C14" s="50"/>
      <c r="D14" s="50"/>
      <c r="E14" s="50"/>
      <c r="F14" s="43"/>
    </row>
    <row r="15" spans="2:6" ht="13.5">
      <c r="B15" s="7"/>
      <c r="C15" s="6" t="s">
        <v>38</v>
      </c>
      <c r="D15" s="6" t="s">
        <v>208</v>
      </c>
      <c r="E15" s="6" t="s">
        <v>207</v>
      </c>
      <c r="F15" s="6" t="s">
        <v>207</v>
      </c>
    </row>
    <row r="16" spans="2:6" ht="13.5">
      <c r="B16" s="5" t="s">
        <v>1</v>
      </c>
      <c r="C16" s="4">
        <v>23267</v>
      </c>
      <c r="D16" s="4">
        <v>3895</v>
      </c>
      <c r="E16" s="4">
        <v>3353</v>
      </c>
      <c r="F16" s="4">
        <v>542</v>
      </c>
    </row>
    <row r="17" spans="2:6" ht="13.5">
      <c r="B17" s="5" t="s">
        <v>0</v>
      </c>
      <c r="C17" s="4">
        <v>23136</v>
      </c>
      <c r="D17" s="4">
        <v>3873</v>
      </c>
      <c r="E17" s="4">
        <v>3328</v>
      </c>
      <c r="F17" s="4">
        <v>545</v>
      </c>
    </row>
    <row r="18" spans="2:6" ht="13.5">
      <c r="B18" s="5" t="s">
        <v>289</v>
      </c>
      <c r="C18" s="4">
        <v>22838</v>
      </c>
      <c r="D18" s="4">
        <v>3885</v>
      </c>
      <c r="E18" s="4">
        <v>3265</v>
      </c>
      <c r="F18" s="4">
        <v>620</v>
      </c>
    </row>
    <row r="19" spans="2:6" ht="13.5">
      <c r="B19" s="5" t="s">
        <v>293</v>
      </c>
      <c r="C19" s="4">
        <v>22622</v>
      </c>
      <c r="D19" s="4">
        <v>3753</v>
      </c>
      <c r="E19" s="4">
        <v>3178</v>
      </c>
      <c r="F19" s="4">
        <v>575</v>
      </c>
    </row>
    <row r="20" spans="2:6" ht="14.25" thickBot="1">
      <c r="B20" s="3" t="s">
        <v>306</v>
      </c>
      <c r="C20" s="2">
        <v>22439</v>
      </c>
      <c r="D20" s="2">
        <v>3665</v>
      </c>
      <c r="E20" s="2">
        <v>3069</v>
      </c>
      <c r="F20" s="2">
        <v>595</v>
      </c>
    </row>
    <row r="21" spans="2:10" ht="19.5" customHeight="1" thickBot="1">
      <c r="B21" s="19" t="s">
        <v>217</v>
      </c>
      <c r="J21" s="8"/>
    </row>
    <row r="22" spans="2:6" ht="13.5" customHeight="1">
      <c r="B22" s="52" t="s">
        <v>2</v>
      </c>
      <c r="C22" s="51" t="s">
        <v>205</v>
      </c>
      <c r="D22" s="51" t="s">
        <v>206</v>
      </c>
      <c r="E22" s="51" t="s">
        <v>215</v>
      </c>
      <c r="F22" s="110" t="s">
        <v>216</v>
      </c>
    </row>
    <row r="23" spans="2:6" ht="13.5">
      <c r="B23" s="54"/>
      <c r="C23" s="50"/>
      <c r="D23" s="50"/>
      <c r="E23" s="50"/>
      <c r="F23" s="43"/>
    </row>
    <row r="24" spans="2:6" ht="13.5">
      <c r="B24" s="7"/>
      <c r="C24" s="6" t="s">
        <v>38</v>
      </c>
      <c r="D24" s="6" t="s">
        <v>208</v>
      </c>
      <c r="E24" s="6" t="s">
        <v>207</v>
      </c>
      <c r="F24" s="6" t="s">
        <v>207</v>
      </c>
    </row>
    <row r="25" spans="2:6" ht="13.5">
      <c r="B25" s="5" t="s">
        <v>1</v>
      </c>
      <c r="C25" s="4">
        <v>10877</v>
      </c>
      <c r="D25" s="4">
        <v>1480</v>
      </c>
      <c r="E25" s="4">
        <v>1189</v>
      </c>
      <c r="F25" s="4">
        <v>291</v>
      </c>
    </row>
    <row r="26" spans="2:6" ht="13.5">
      <c r="B26" s="5" t="s">
        <v>0</v>
      </c>
      <c r="C26" s="4">
        <v>10758</v>
      </c>
      <c r="D26" s="4">
        <v>1467</v>
      </c>
      <c r="E26" s="4">
        <v>1167</v>
      </c>
      <c r="F26" s="4">
        <v>300</v>
      </c>
    </row>
    <row r="27" spans="2:6" ht="13.5">
      <c r="B27" s="5" t="s">
        <v>289</v>
      </c>
      <c r="C27" s="4">
        <v>10612</v>
      </c>
      <c r="D27" s="4">
        <v>1477</v>
      </c>
      <c r="E27" s="4">
        <v>1176</v>
      </c>
      <c r="F27" s="4">
        <v>301</v>
      </c>
    </row>
    <row r="28" spans="2:6" ht="13.5">
      <c r="B28" s="5" t="s">
        <v>293</v>
      </c>
      <c r="C28" s="4">
        <v>10515</v>
      </c>
      <c r="D28" s="4">
        <v>1441</v>
      </c>
      <c r="E28" s="4">
        <v>1138</v>
      </c>
      <c r="F28" s="4">
        <v>303</v>
      </c>
    </row>
    <row r="29" spans="2:6" ht="14.25" thickBot="1">
      <c r="B29" s="3" t="s">
        <v>306</v>
      </c>
      <c r="C29" s="2">
        <v>10404</v>
      </c>
      <c r="D29" s="2">
        <v>1435</v>
      </c>
      <c r="E29" s="2">
        <v>1130</v>
      </c>
      <c r="F29" s="2">
        <v>305</v>
      </c>
    </row>
    <row r="30" spans="2:10" ht="19.5" customHeight="1" thickBot="1">
      <c r="B30" s="19" t="s">
        <v>218</v>
      </c>
      <c r="J30" s="8"/>
    </row>
    <row r="31" spans="2:6" ht="13.5" customHeight="1">
      <c r="B31" s="52" t="s">
        <v>2</v>
      </c>
      <c r="C31" s="51" t="s">
        <v>205</v>
      </c>
      <c r="D31" s="51" t="s">
        <v>206</v>
      </c>
      <c r="E31" s="51" t="s">
        <v>215</v>
      </c>
      <c r="F31" s="110" t="s">
        <v>216</v>
      </c>
    </row>
    <row r="32" spans="2:6" ht="13.5">
      <c r="B32" s="54"/>
      <c r="C32" s="50"/>
      <c r="D32" s="50"/>
      <c r="E32" s="50"/>
      <c r="F32" s="43"/>
    </row>
    <row r="33" spans="2:6" ht="13.5">
      <c r="B33" s="7"/>
      <c r="C33" s="6" t="s">
        <v>38</v>
      </c>
      <c r="D33" s="6" t="s">
        <v>208</v>
      </c>
      <c r="E33" s="6" t="s">
        <v>207</v>
      </c>
      <c r="F33" s="6" t="s">
        <v>207</v>
      </c>
    </row>
    <row r="34" spans="2:6" ht="13.5">
      <c r="B34" s="5" t="s">
        <v>1</v>
      </c>
      <c r="C34" s="4">
        <v>3768</v>
      </c>
      <c r="D34" s="4">
        <v>567</v>
      </c>
      <c r="E34" s="4">
        <v>466</v>
      </c>
      <c r="F34" s="4">
        <v>101</v>
      </c>
    </row>
    <row r="35" spans="2:6" ht="13.5">
      <c r="B35" s="5" t="s">
        <v>0</v>
      </c>
      <c r="C35" s="4">
        <v>3712</v>
      </c>
      <c r="D35" s="4">
        <v>558</v>
      </c>
      <c r="E35" s="4">
        <v>459</v>
      </c>
      <c r="F35" s="4">
        <v>99</v>
      </c>
    </row>
    <row r="36" spans="2:6" ht="13.5">
      <c r="B36" s="5" t="s">
        <v>289</v>
      </c>
      <c r="C36" s="4">
        <v>3651</v>
      </c>
      <c r="D36" s="4">
        <v>565</v>
      </c>
      <c r="E36" s="4">
        <v>459</v>
      </c>
      <c r="F36" s="4">
        <v>106</v>
      </c>
    </row>
    <row r="37" spans="2:6" ht="13.5">
      <c r="B37" s="5" t="s">
        <v>293</v>
      </c>
      <c r="C37" s="4">
        <v>3581</v>
      </c>
      <c r="D37" s="4">
        <v>556</v>
      </c>
      <c r="E37" s="4">
        <v>454</v>
      </c>
      <c r="F37" s="4">
        <v>102</v>
      </c>
    </row>
    <row r="38" spans="2:6" ht="14.25" thickBot="1">
      <c r="B38" s="3" t="s">
        <v>306</v>
      </c>
      <c r="C38" s="2">
        <v>3507</v>
      </c>
      <c r="D38" s="2">
        <v>547</v>
      </c>
      <c r="E38" s="2">
        <v>442</v>
      </c>
      <c r="F38" s="2">
        <v>105</v>
      </c>
    </row>
    <row r="39" ht="13.5">
      <c r="B39" s="1" t="s">
        <v>219</v>
      </c>
    </row>
    <row r="40" ht="13.5">
      <c r="B40" s="1" t="s">
        <v>220</v>
      </c>
    </row>
    <row r="41" ht="13.5">
      <c r="B41" s="1" t="s">
        <v>221</v>
      </c>
    </row>
  </sheetData>
  <sheetProtection/>
  <mergeCells count="20">
    <mergeCell ref="B31:B32"/>
    <mergeCell ref="C31:C32"/>
    <mergeCell ref="D31:D32"/>
    <mergeCell ref="E31:E32"/>
    <mergeCell ref="F31:F32"/>
    <mergeCell ref="B22:B23"/>
    <mergeCell ref="C22:C23"/>
    <mergeCell ref="D22:D23"/>
    <mergeCell ref="E22:E23"/>
    <mergeCell ref="F22:F23"/>
    <mergeCell ref="B13:B14"/>
    <mergeCell ref="C13:C14"/>
    <mergeCell ref="D13:D14"/>
    <mergeCell ref="B4:B5"/>
    <mergeCell ref="C4:C5"/>
    <mergeCell ref="D4:D5"/>
    <mergeCell ref="E4:G4"/>
    <mergeCell ref="H4:J4"/>
    <mergeCell ref="E13:E14"/>
    <mergeCell ref="F13:F1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5"/>
  <sheetViews>
    <sheetView zoomScaleSheetLayoutView="100" zoomScalePageLayoutView="0" workbookViewId="0" topLeftCell="A1">
      <selection activeCell="C25" sqref="C25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7" width="10.8515625" style="1" customWidth="1"/>
    <col min="8" max="16384" width="2.57421875" style="1" customWidth="1"/>
  </cols>
  <sheetData>
    <row r="2" ht="13.5">
      <c r="B2" s="9" t="s">
        <v>324</v>
      </c>
    </row>
    <row r="3" ht="19.5" customHeight="1" thickBot="1">
      <c r="B3" s="19" t="s">
        <v>222</v>
      </c>
    </row>
    <row r="4" spans="2:7" ht="13.5">
      <c r="B4" s="34" t="s">
        <v>2</v>
      </c>
      <c r="C4" s="35" t="s">
        <v>223</v>
      </c>
      <c r="D4" s="35" t="s">
        <v>224</v>
      </c>
      <c r="E4" s="35" t="s">
        <v>225</v>
      </c>
      <c r="F4" s="35" t="s">
        <v>226</v>
      </c>
      <c r="G4" s="31" t="s">
        <v>227</v>
      </c>
    </row>
    <row r="5" spans="2:7" ht="13.5">
      <c r="B5" s="7"/>
      <c r="C5" s="6" t="s">
        <v>228</v>
      </c>
      <c r="D5" s="6" t="s">
        <v>229</v>
      </c>
      <c r="E5" s="6" t="s">
        <v>229</v>
      </c>
      <c r="F5" s="6" t="s">
        <v>229</v>
      </c>
      <c r="G5" s="6" t="s">
        <v>229</v>
      </c>
    </row>
    <row r="6" spans="2:7" ht="13.5">
      <c r="B6" s="5" t="s">
        <v>1</v>
      </c>
      <c r="C6" s="4">
        <v>5561</v>
      </c>
      <c r="D6" s="4">
        <v>4372</v>
      </c>
      <c r="E6" s="4">
        <v>776</v>
      </c>
      <c r="F6" s="4">
        <v>163</v>
      </c>
      <c r="G6" s="4">
        <v>250</v>
      </c>
    </row>
    <row r="7" spans="2:7" ht="13.5">
      <c r="B7" s="5" t="s">
        <v>0</v>
      </c>
      <c r="C7" s="4">
        <v>4762</v>
      </c>
      <c r="D7" s="4">
        <v>3608</v>
      </c>
      <c r="E7" s="4">
        <v>781</v>
      </c>
      <c r="F7" s="4">
        <v>144</v>
      </c>
      <c r="G7" s="4">
        <v>229</v>
      </c>
    </row>
    <row r="8" spans="2:7" ht="13.5">
      <c r="B8" s="5" t="s">
        <v>289</v>
      </c>
      <c r="C8" s="4">
        <v>4284</v>
      </c>
      <c r="D8" s="4">
        <v>3206</v>
      </c>
      <c r="E8" s="4">
        <v>730</v>
      </c>
      <c r="F8" s="4">
        <v>129</v>
      </c>
      <c r="G8" s="4">
        <v>219</v>
      </c>
    </row>
    <row r="9" spans="2:7" ht="13.5">
      <c r="B9" s="5" t="s">
        <v>293</v>
      </c>
      <c r="C9" s="4">
        <v>3837</v>
      </c>
      <c r="D9" s="4">
        <v>2826</v>
      </c>
      <c r="E9" s="4">
        <v>663</v>
      </c>
      <c r="F9" s="4">
        <v>122</v>
      </c>
      <c r="G9" s="4">
        <v>226</v>
      </c>
    </row>
    <row r="10" spans="2:7" ht="14.25" thickBot="1">
      <c r="B10" s="3" t="s">
        <v>306</v>
      </c>
      <c r="C10" s="2">
        <v>3354</v>
      </c>
      <c r="D10" s="2">
        <v>2554</v>
      </c>
      <c r="E10" s="2">
        <v>455</v>
      </c>
      <c r="F10" s="2">
        <v>110</v>
      </c>
      <c r="G10" s="2">
        <v>235</v>
      </c>
    </row>
    <row r="11" ht="19.5" customHeight="1" thickBot="1">
      <c r="B11" s="19" t="s">
        <v>230</v>
      </c>
    </row>
    <row r="12" spans="2:7" ht="13.5">
      <c r="B12" s="34" t="s">
        <v>2</v>
      </c>
      <c r="C12" s="35" t="s">
        <v>223</v>
      </c>
      <c r="D12" s="35" t="s">
        <v>224</v>
      </c>
      <c r="E12" s="35" t="s">
        <v>225</v>
      </c>
      <c r="F12" s="35" t="s">
        <v>226</v>
      </c>
      <c r="G12" s="31" t="s">
        <v>227</v>
      </c>
    </row>
    <row r="13" spans="2:7" ht="13.5">
      <c r="B13" s="7"/>
      <c r="C13" s="6" t="s">
        <v>228</v>
      </c>
      <c r="D13" s="6" t="s">
        <v>229</v>
      </c>
      <c r="E13" s="6" t="s">
        <v>229</v>
      </c>
      <c r="F13" s="6" t="s">
        <v>229</v>
      </c>
      <c r="G13" s="6" t="s">
        <v>229</v>
      </c>
    </row>
    <row r="14" spans="2:7" ht="13.5">
      <c r="B14" s="5" t="s">
        <v>1</v>
      </c>
      <c r="C14" s="4">
        <v>1069</v>
      </c>
      <c r="D14" s="4">
        <v>860</v>
      </c>
      <c r="E14" s="4">
        <v>145</v>
      </c>
      <c r="F14" s="4">
        <v>40</v>
      </c>
      <c r="G14" s="4">
        <v>24</v>
      </c>
    </row>
    <row r="15" spans="2:7" ht="13.5">
      <c r="B15" s="5" t="s">
        <v>0</v>
      </c>
      <c r="C15" s="4">
        <v>1017</v>
      </c>
      <c r="D15" s="4">
        <v>818</v>
      </c>
      <c r="E15" s="4">
        <v>140</v>
      </c>
      <c r="F15" s="4">
        <v>37</v>
      </c>
      <c r="G15" s="4">
        <v>22</v>
      </c>
    </row>
    <row r="16" spans="2:7" ht="13.5">
      <c r="B16" s="5" t="s">
        <v>289</v>
      </c>
      <c r="C16" s="4">
        <v>990</v>
      </c>
      <c r="D16" s="4">
        <v>794</v>
      </c>
      <c r="E16" s="4">
        <v>141</v>
      </c>
      <c r="F16" s="4">
        <v>34</v>
      </c>
      <c r="G16" s="4">
        <v>21</v>
      </c>
    </row>
    <row r="17" spans="2:7" ht="13.5">
      <c r="B17" s="5" t="s">
        <v>293</v>
      </c>
      <c r="C17" s="4">
        <v>895</v>
      </c>
      <c r="D17" s="4">
        <v>708</v>
      </c>
      <c r="E17" s="4">
        <v>133</v>
      </c>
      <c r="F17" s="4">
        <v>33</v>
      </c>
      <c r="G17" s="4">
        <v>21</v>
      </c>
    </row>
    <row r="18" spans="2:7" ht="14.25" thickBot="1">
      <c r="B18" s="3" t="s">
        <v>306</v>
      </c>
      <c r="C18" s="2">
        <v>834</v>
      </c>
      <c r="D18" s="2">
        <v>655</v>
      </c>
      <c r="E18" s="2">
        <v>126</v>
      </c>
      <c r="F18" s="2">
        <v>31</v>
      </c>
      <c r="G18" s="2">
        <v>22</v>
      </c>
    </row>
    <row r="19" ht="19.5" customHeight="1" thickBot="1">
      <c r="B19" s="19" t="s">
        <v>231</v>
      </c>
    </row>
    <row r="20" spans="2:7" ht="13.5">
      <c r="B20" s="34" t="s">
        <v>2</v>
      </c>
      <c r="C20" s="35" t="s">
        <v>223</v>
      </c>
      <c r="D20" s="35" t="s">
        <v>224</v>
      </c>
      <c r="E20" s="35" t="s">
        <v>225</v>
      </c>
      <c r="F20" s="35" t="s">
        <v>226</v>
      </c>
      <c r="G20" s="31" t="s">
        <v>227</v>
      </c>
    </row>
    <row r="21" spans="2:7" ht="13.5">
      <c r="B21" s="7"/>
      <c r="C21" s="6" t="s">
        <v>228</v>
      </c>
      <c r="D21" s="6" t="s">
        <v>229</v>
      </c>
      <c r="E21" s="6" t="s">
        <v>229</v>
      </c>
      <c r="F21" s="6" t="s">
        <v>229</v>
      </c>
      <c r="G21" s="6" t="s">
        <v>229</v>
      </c>
    </row>
    <row r="22" spans="2:7" ht="13.5">
      <c r="B22" s="5" t="s">
        <v>1</v>
      </c>
      <c r="C22" s="4">
        <v>550</v>
      </c>
      <c r="D22" s="4">
        <v>449</v>
      </c>
      <c r="E22" s="4">
        <v>71</v>
      </c>
      <c r="F22" s="4">
        <v>15</v>
      </c>
      <c r="G22" s="4">
        <v>15</v>
      </c>
    </row>
    <row r="23" spans="2:7" ht="13.5">
      <c r="B23" s="5" t="s">
        <v>0</v>
      </c>
      <c r="C23" s="4">
        <v>525</v>
      </c>
      <c r="D23" s="4">
        <v>427</v>
      </c>
      <c r="E23" s="4">
        <v>69</v>
      </c>
      <c r="F23" s="4">
        <v>14</v>
      </c>
      <c r="G23" s="4">
        <v>15</v>
      </c>
    </row>
    <row r="24" spans="2:7" ht="13.5">
      <c r="B24" s="5" t="s">
        <v>289</v>
      </c>
      <c r="C24" s="4">
        <v>487</v>
      </c>
      <c r="D24" s="4">
        <v>392</v>
      </c>
      <c r="E24" s="4">
        <v>69</v>
      </c>
      <c r="F24" s="4">
        <v>12</v>
      </c>
      <c r="G24" s="4">
        <v>14</v>
      </c>
    </row>
    <row r="25" spans="2:7" ht="13.5">
      <c r="B25" s="5" t="s">
        <v>293</v>
      </c>
      <c r="C25" s="4">
        <v>440</v>
      </c>
      <c r="D25" s="4">
        <v>355</v>
      </c>
      <c r="E25" s="4">
        <v>58</v>
      </c>
      <c r="F25" s="4">
        <v>12</v>
      </c>
      <c r="G25" s="4">
        <v>15</v>
      </c>
    </row>
    <row r="26" spans="2:7" ht="14.25" thickBot="1">
      <c r="B26" s="3" t="s">
        <v>306</v>
      </c>
      <c r="C26" s="2">
        <v>401</v>
      </c>
      <c r="D26" s="2">
        <v>324</v>
      </c>
      <c r="E26" s="2">
        <v>50</v>
      </c>
      <c r="F26" s="2">
        <v>12</v>
      </c>
      <c r="G26" s="2">
        <v>15</v>
      </c>
    </row>
    <row r="27" ht="19.5" customHeight="1" thickBot="1">
      <c r="B27" s="19" t="s">
        <v>232</v>
      </c>
    </row>
    <row r="28" spans="2:7" ht="13.5">
      <c r="B28" s="34" t="s">
        <v>2</v>
      </c>
      <c r="C28" s="35" t="s">
        <v>223</v>
      </c>
      <c r="D28" s="35" t="s">
        <v>224</v>
      </c>
      <c r="E28" s="35" t="s">
        <v>225</v>
      </c>
      <c r="F28" s="35" t="s">
        <v>226</v>
      </c>
      <c r="G28" s="31" t="s">
        <v>227</v>
      </c>
    </row>
    <row r="29" spans="2:7" ht="13.5">
      <c r="B29" s="7"/>
      <c r="C29" s="6" t="s">
        <v>228</v>
      </c>
      <c r="D29" s="6" t="s">
        <v>229</v>
      </c>
      <c r="E29" s="6" t="s">
        <v>229</v>
      </c>
      <c r="F29" s="6" t="s">
        <v>229</v>
      </c>
      <c r="G29" s="6" t="s">
        <v>229</v>
      </c>
    </row>
    <row r="30" spans="2:7" ht="13.5">
      <c r="B30" s="5" t="s">
        <v>1</v>
      </c>
      <c r="C30" s="4">
        <v>174</v>
      </c>
      <c r="D30" s="4">
        <v>142</v>
      </c>
      <c r="E30" s="4">
        <v>21</v>
      </c>
      <c r="F30" s="4">
        <v>7</v>
      </c>
      <c r="G30" s="4">
        <v>4</v>
      </c>
    </row>
    <row r="31" spans="2:7" ht="13.5">
      <c r="B31" s="5" t="s">
        <v>0</v>
      </c>
      <c r="C31" s="4">
        <v>165</v>
      </c>
      <c r="D31" s="4">
        <v>135</v>
      </c>
      <c r="E31" s="4">
        <v>20</v>
      </c>
      <c r="F31" s="4">
        <v>6</v>
      </c>
      <c r="G31" s="4">
        <v>4</v>
      </c>
    </row>
    <row r="32" spans="2:7" ht="13.5">
      <c r="B32" s="5" t="s">
        <v>289</v>
      </c>
      <c r="C32" s="4">
        <v>161</v>
      </c>
      <c r="D32" s="4">
        <v>132</v>
      </c>
      <c r="E32" s="4">
        <v>19</v>
      </c>
      <c r="F32" s="4">
        <v>6</v>
      </c>
      <c r="G32" s="4">
        <v>4</v>
      </c>
    </row>
    <row r="33" spans="2:7" ht="13.5">
      <c r="B33" s="5" t="s">
        <v>293</v>
      </c>
      <c r="C33" s="4">
        <v>150</v>
      </c>
      <c r="D33" s="4">
        <v>123</v>
      </c>
      <c r="E33" s="4">
        <v>18</v>
      </c>
      <c r="F33" s="4">
        <v>5</v>
      </c>
      <c r="G33" s="4">
        <v>4</v>
      </c>
    </row>
    <row r="34" spans="2:7" ht="14.25" thickBot="1">
      <c r="B34" s="3" t="s">
        <v>306</v>
      </c>
      <c r="C34" s="2">
        <v>144</v>
      </c>
      <c r="D34" s="2">
        <v>118</v>
      </c>
      <c r="E34" s="2">
        <v>18</v>
      </c>
      <c r="F34" s="2">
        <v>5</v>
      </c>
      <c r="G34" s="2">
        <v>3</v>
      </c>
    </row>
    <row r="35" ht="13.5">
      <c r="B35" s="1" t="s">
        <v>233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7"/>
  <sheetViews>
    <sheetView showGridLines="0" zoomScaleSheetLayoutView="100" zoomScalePageLayoutView="0" workbookViewId="0" topLeftCell="A1">
      <selection activeCell="C25" sqref="C25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1" width="7.8515625" style="1" customWidth="1"/>
    <col min="12" max="16384" width="2.57421875" style="1" customWidth="1"/>
  </cols>
  <sheetData>
    <row r="2" ht="13.5">
      <c r="B2" s="9" t="s">
        <v>325</v>
      </c>
    </row>
    <row r="3" spans="2:10" ht="19.5" customHeight="1" thickBot="1">
      <c r="B3" s="19" t="s">
        <v>234</v>
      </c>
      <c r="J3" s="8"/>
    </row>
    <row r="4" spans="2:10" ht="13.5">
      <c r="B4" s="52" t="s">
        <v>2</v>
      </c>
      <c r="C4" s="49" t="s">
        <v>235</v>
      </c>
      <c r="D4" s="49"/>
      <c r="E4" s="49"/>
      <c r="F4" s="49"/>
      <c r="G4" s="49"/>
      <c r="H4" s="51" t="s">
        <v>242</v>
      </c>
      <c r="I4" s="51" t="s">
        <v>243</v>
      </c>
      <c r="J4" s="110" t="s">
        <v>244</v>
      </c>
    </row>
    <row r="5" spans="2:10" ht="13.5">
      <c r="B5" s="53"/>
      <c r="C5" s="50" t="s">
        <v>210</v>
      </c>
      <c r="D5" s="50" t="s">
        <v>266</v>
      </c>
      <c r="E5" s="50"/>
      <c r="F5" s="98" t="s">
        <v>237</v>
      </c>
      <c r="G5" s="98" t="s">
        <v>238</v>
      </c>
      <c r="H5" s="50"/>
      <c r="I5" s="50"/>
      <c r="J5" s="43"/>
    </row>
    <row r="6" spans="2:10" ht="13.5">
      <c r="B6" s="53"/>
      <c r="C6" s="50"/>
      <c r="D6" s="98" t="s">
        <v>267</v>
      </c>
      <c r="E6" s="98" t="s">
        <v>268</v>
      </c>
      <c r="F6" s="50"/>
      <c r="G6" s="50"/>
      <c r="H6" s="50"/>
      <c r="I6" s="50"/>
      <c r="J6" s="43"/>
    </row>
    <row r="7" spans="2:10" ht="13.5">
      <c r="B7" s="54"/>
      <c r="C7" s="50"/>
      <c r="D7" s="50"/>
      <c r="E7" s="50"/>
      <c r="F7" s="50"/>
      <c r="G7" s="50"/>
      <c r="H7" s="50"/>
      <c r="I7" s="50"/>
      <c r="J7" s="43"/>
    </row>
    <row r="8" spans="2:10" ht="13.5">
      <c r="B8" s="7"/>
      <c r="C8" s="6" t="s">
        <v>239</v>
      </c>
      <c r="D8" s="6" t="s">
        <v>239</v>
      </c>
      <c r="E8" s="6" t="s">
        <v>239</v>
      </c>
      <c r="F8" s="6" t="s">
        <v>239</v>
      </c>
      <c r="G8" s="6" t="s">
        <v>240</v>
      </c>
      <c r="H8" s="6" t="s">
        <v>240</v>
      </c>
      <c r="I8" s="6" t="s">
        <v>128</v>
      </c>
      <c r="J8" s="6" t="s">
        <v>239</v>
      </c>
    </row>
    <row r="9" spans="2:10" ht="13.5">
      <c r="B9" s="5" t="s">
        <v>1</v>
      </c>
      <c r="C9" s="4">
        <v>30222</v>
      </c>
      <c r="D9" s="4">
        <v>18015</v>
      </c>
      <c r="E9" s="4">
        <v>1189</v>
      </c>
      <c r="F9" s="4">
        <v>518</v>
      </c>
      <c r="G9" s="4">
        <v>10500</v>
      </c>
      <c r="H9" s="22">
        <v>85.37288135593221</v>
      </c>
      <c r="I9" s="4">
        <v>354</v>
      </c>
      <c r="J9" s="4">
        <v>2823</v>
      </c>
    </row>
    <row r="10" spans="2:10" ht="13.5">
      <c r="B10" s="5" t="s">
        <v>0</v>
      </c>
      <c r="C10" s="4">
        <v>29973</v>
      </c>
      <c r="D10" s="4">
        <v>17887</v>
      </c>
      <c r="E10" s="4">
        <v>1167</v>
      </c>
      <c r="F10" s="4">
        <v>514</v>
      </c>
      <c r="G10" s="4">
        <v>10405</v>
      </c>
      <c r="H10" s="22">
        <v>84.4</v>
      </c>
      <c r="I10" s="4">
        <v>355</v>
      </c>
      <c r="J10" s="4">
        <v>2989</v>
      </c>
    </row>
    <row r="11" spans="2:10" ht="13.5">
      <c r="B11" s="5" t="s">
        <v>289</v>
      </c>
      <c r="C11" s="4">
        <v>29638</v>
      </c>
      <c r="D11" s="4">
        <v>17679</v>
      </c>
      <c r="E11" s="4">
        <v>1176</v>
      </c>
      <c r="F11" s="4">
        <v>500</v>
      </c>
      <c r="G11" s="4">
        <v>10283</v>
      </c>
      <c r="H11" s="22">
        <v>83.5</v>
      </c>
      <c r="I11" s="4">
        <v>355</v>
      </c>
      <c r="J11" s="4">
        <v>2965</v>
      </c>
    </row>
    <row r="12" spans="2:10" ht="13.5">
      <c r="B12" s="5" t="s">
        <v>293</v>
      </c>
      <c r="C12" s="4">
        <v>29465</v>
      </c>
      <c r="D12" s="4">
        <v>17258</v>
      </c>
      <c r="E12" s="4">
        <v>1138</v>
      </c>
      <c r="F12" s="4">
        <v>500</v>
      </c>
      <c r="G12" s="4">
        <v>10569</v>
      </c>
      <c r="H12" s="22">
        <v>82.8</v>
      </c>
      <c r="I12" s="4">
        <v>356</v>
      </c>
      <c r="J12" s="4">
        <v>3050</v>
      </c>
    </row>
    <row r="13" spans="2:10" ht="14.25" thickBot="1">
      <c r="B13" s="3" t="s">
        <v>306</v>
      </c>
      <c r="C13" s="2">
        <v>28982</v>
      </c>
      <c r="D13" s="2">
        <v>16962</v>
      </c>
      <c r="E13" s="2">
        <v>1130</v>
      </c>
      <c r="F13" s="2">
        <v>491</v>
      </c>
      <c r="G13" s="2">
        <v>10399</v>
      </c>
      <c r="H13" s="26">
        <v>81.2</v>
      </c>
      <c r="I13" s="2">
        <v>357</v>
      </c>
      <c r="J13" s="2">
        <v>3047</v>
      </c>
    </row>
    <row r="14" spans="2:10" ht="13.5">
      <c r="B14" s="39"/>
      <c r="C14" s="4"/>
      <c r="D14" s="4"/>
      <c r="E14" s="4"/>
      <c r="F14" s="4"/>
      <c r="G14" s="4"/>
      <c r="H14" s="22"/>
      <c r="I14" s="4"/>
      <c r="J14" s="4"/>
    </row>
    <row r="15" spans="2:10" ht="19.5" customHeight="1" thickBot="1">
      <c r="B15" s="19" t="s">
        <v>241</v>
      </c>
      <c r="J15" s="8"/>
    </row>
    <row r="16" spans="2:11" ht="13.5">
      <c r="B16" s="52" t="s">
        <v>2</v>
      </c>
      <c r="C16" s="42" t="s">
        <v>235</v>
      </c>
      <c r="D16" s="64"/>
      <c r="E16" s="64"/>
      <c r="F16" s="64"/>
      <c r="G16" s="64"/>
      <c r="H16" s="97"/>
      <c r="I16" s="51" t="s">
        <v>242</v>
      </c>
      <c r="J16" s="51" t="s">
        <v>243</v>
      </c>
      <c r="K16" s="110" t="s">
        <v>244</v>
      </c>
    </row>
    <row r="17" spans="2:11" ht="13.5" customHeight="1">
      <c r="B17" s="53"/>
      <c r="C17" s="50" t="s">
        <v>210</v>
      </c>
      <c r="D17" s="50" t="s">
        <v>266</v>
      </c>
      <c r="E17" s="50"/>
      <c r="F17" s="50" t="s">
        <v>269</v>
      </c>
      <c r="G17" s="50"/>
      <c r="H17" s="98" t="s">
        <v>238</v>
      </c>
      <c r="I17" s="50"/>
      <c r="J17" s="50"/>
      <c r="K17" s="43"/>
    </row>
    <row r="18" spans="2:11" ht="13.5" customHeight="1">
      <c r="B18" s="53"/>
      <c r="C18" s="50"/>
      <c r="D18" s="98" t="s">
        <v>270</v>
      </c>
      <c r="E18" s="98" t="s">
        <v>271</v>
      </c>
      <c r="F18" s="98" t="s">
        <v>272</v>
      </c>
      <c r="G18" s="98" t="s">
        <v>273</v>
      </c>
      <c r="H18" s="50"/>
      <c r="I18" s="50"/>
      <c r="J18" s="50"/>
      <c r="K18" s="43"/>
    </row>
    <row r="19" spans="2:11" ht="13.5">
      <c r="B19" s="54"/>
      <c r="C19" s="50"/>
      <c r="D19" s="50"/>
      <c r="E19" s="50"/>
      <c r="F19" s="50"/>
      <c r="G19" s="50"/>
      <c r="H19" s="50"/>
      <c r="I19" s="50"/>
      <c r="J19" s="50"/>
      <c r="K19" s="43"/>
    </row>
    <row r="20" spans="2:11" ht="13.5">
      <c r="B20" s="7"/>
      <c r="C20" s="6" t="s">
        <v>239</v>
      </c>
      <c r="D20" s="6" t="s">
        <v>239</v>
      </c>
      <c r="E20" s="6" t="s">
        <v>239</v>
      </c>
      <c r="F20" s="6" t="s">
        <v>239</v>
      </c>
      <c r="G20" s="6" t="s">
        <v>239</v>
      </c>
      <c r="H20" s="6" t="s">
        <v>240</v>
      </c>
      <c r="I20" s="6" t="s">
        <v>240</v>
      </c>
      <c r="J20" s="6" t="s">
        <v>128</v>
      </c>
      <c r="K20" s="6" t="s">
        <v>239</v>
      </c>
    </row>
    <row r="21" spans="2:11" ht="13.5">
      <c r="B21" s="5" t="s">
        <v>1</v>
      </c>
      <c r="C21" s="4">
        <v>6540</v>
      </c>
      <c r="D21" s="4">
        <v>3353</v>
      </c>
      <c r="E21" s="4">
        <v>466</v>
      </c>
      <c r="F21" s="4">
        <v>663</v>
      </c>
      <c r="G21" s="4">
        <v>221</v>
      </c>
      <c r="H21" s="4">
        <v>1837</v>
      </c>
      <c r="I21" s="22">
        <v>24.67924528301887</v>
      </c>
      <c r="J21" s="4">
        <v>265</v>
      </c>
      <c r="K21" s="4">
        <v>682</v>
      </c>
    </row>
    <row r="22" spans="2:11" ht="13.5">
      <c r="B22" s="5" t="s">
        <v>0</v>
      </c>
      <c r="C22" s="4">
        <v>6494</v>
      </c>
      <c r="D22" s="4">
        <v>3328</v>
      </c>
      <c r="E22" s="4">
        <v>459</v>
      </c>
      <c r="F22" s="4">
        <v>684</v>
      </c>
      <c r="G22" s="4">
        <v>222</v>
      </c>
      <c r="H22" s="4">
        <v>1801</v>
      </c>
      <c r="I22" s="22">
        <v>23.7</v>
      </c>
      <c r="J22" s="4">
        <v>274</v>
      </c>
      <c r="K22" s="4">
        <v>683</v>
      </c>
    </row>
    <row r="23" spans="2:11" ht="13.5">
      <c r="B23" s="5" t="s">
        <v>289</v>
      </c>
      <c r="C23" s="4">
        <v>6400</v>
      </c>
      <c r="D23" s="4">
        <v>3265</v>
      </c>
      <c r="E23" s="4">
        <v>459</v>
      </c>
      <c r="F23" s="4">
        <v>676</v>
      </c>
      <c r="G23" s="4">
        <v>216</v>
      </c>
      <c r="H23" s="4">
        <v>1784</v>
      </c>
      <c r="I23" s="22">
        <v>24.3</v>
      </c>
      <c r="J23" s="4">
        <v>263</v>
      </c>
      <c r="K23" s="4">
        <v>651</v>
      </c>
    </row>
    <row r="24" spans="2:11" ht="13.5">
      <c r="B24" s="5" t="s">
        <v>293</v>
      </c>
      <c r="C24" s="4">
        <v>6379</v>
      </c>
      <c r="D24" s="4">
        <v>3178</v>
      </c>
      <c r="E24" s="4">
        <v>454</v>
      </c>
      <c r="F24" s="4">
        <v>685</v>
      </c>
      <c r="G24" s="4">
        <v>215</v>
      </c>
      <c r="H24" s="4">
        <v>1847</v>
      </c>
      <c r="I24" s="22">
        <v>24.7</v>
      </c>
      <c r="J24" s="4">
        <v>258</v>
      </c>
      <c r="K24" s="4">
        <v>674</v>
      </c>
    </row>
    <row r="25" spans="2:11" ht="14.25" thickBot="1">
      <c r="B25" s="3" t="s">
        <v>306</v>
      </c>
      <c r="C25" s="2">
        <v>6303</v>
      </c>
      <c r="D25" s="2">
        <v>3069</v>
      </c>
      <c r="E25" s="2">
        <v>442</v>
      </c>
      <c r="F25" s="2">
        <v>677</v>
      </c>
      <c r="G25" s="2">
        <v>208</v>
      </c>
      <c r="H25" s="2">
        <v>1907</v>
      </c>
      <c r="I25" s="26">
        <v>23.8</v>
      </c>
      <c r="J25" s="2">
        <v>265</v>
      </c>
      <c r="K25" s="2">
        <v>689</v>
      </c>
    </row>
    <row r="26" ht="13.5">
      <c r="B26" s="1" t="s">
        <v>292</v>
      </c>
    </row>
    <row r="27" ht="13.5">
      <c r="B27" s="1" t="s">
        <v>245</v>
      </c>
    </row>
  </sheetData>
  <sheetProtection/>
  <mergeCells count="24">
    <mergeCell ref="I4:I7"/>
    <mergeCell ref="J4:J7"/>
    <mergeCell ref="C16:H16"/>
    <mergeCell ref="C17:C19"/>
    <mergeCell ref="D17:E17"/>
    <mergeCell ref="B16:B19"/>
    <mergeCell ref="K16:K19"/>
    <mergeCell ref="B4:B7"/>
    <mergeCell ref="C5:C7"/>
    <mergeCell ref="D6:D7"/>
    <mergeCell ref="E6:E7"/>
    <mergeCell ref="D5:E5"/>
    <mergeCell ref="F5:F7"/>
    <mergeCell ref="G5:G7"/>
    <mergeCell ref="C4:G4"/>
    <mergeCell ref="H4:H7"/>
    <mergeCell ref="I16:I19"/>
    <mergeCell ref="J16:J19"/>
    <mergeCell ref="H17:H19"/>
    <mergeCell ref="D18:D19"/>
    <mergeCell ref="E18:E19"/>
    <mergeCell ref="F17:G17"/>
    <mergeCell ref="F18:F19"/>
    <mergeCell ref="G18:G19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2"/>
  <sheetViews>
    <sheetView zoomScaleSheetLayoutView="100" zoomScalePageLayoutView="0" workbookViewId="0" topLeftCell="A1">
      <selection activeCell="C25" sqref="C25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9" width="10.140625" style="1" customWidth="1"/>
    <col min="10" max="16384" width="2.57421875" style="1" customWidth="1"/>
  </cols>
  <sheetData>
    <row r="2" ht="13.5">
      <c r="B2" s="9" t="s">
        <v>326</v>
      </c>
    </row>
    <row r="3" ht="14.25" thickBot="1">
      <c r="I3" s="8" t="s">
        <v>3</v>
      </c>
    </row>
    <row r="4" spans="2:9" ht="13.5">
      <c r="B4" s="52" t="s">
        <v>2</v>
      </c>
      <c r="C4" s="51" t="s">
        <v>246</v>
      </c>
      <c r="D4" s="49" t="s">
        <v>247</v>
      </c>
      <c r="E4" s="49"/>
      <c r="F4" s="49"/>
      <c r="G4" s="49" t="s">
        <v>250</v>
      </c>
      <c r="H4" s="49"/>
      <c r="I4" s="42"/>
    </row>
    <row r="5" spans="2:9" ht="13.5">
      <c r="B5" s="54"/>
      <c r="C5" s="50"/>
      <c r="D5" s="32" t="s">
        <v>248</v>
      </c>
      <c r="E5" s="32" t="s">
        <v>236</v>
      </c>
      <c r="F5" s="32" t="s">
        <v>249</v>
      </c>
      <c r="G5" s="32" t="s">
        <v>248</v>
      </c>
      <c r="H5" s="32" t="s">
        <v>236</v>
      </c>
      <c r="I5" s="33" t="s">
        <v>249</v>
      </c>
    </row>
    <row r="6" spans="2:9" ht="13.5">
      <c r="B6" s="7"/>
      <c r="C6" s="6" t="s">
        <v>38</v>
      </c>
      <c r="D6" s="6" t="s">
        <v>252</v>
      </c>
      <c r="E6" s="6" t="s">
        <v>251</v>
      </c>
      <c r="F6" s="6" t="s">
        <v>251</v>
      </c>
      <c r="G6" s="6" t="s">
        <v>251</v>
      </c>
      <c r="H6" s="6" t="s">
        <v>251</v>
      </c>
      <c r="I6" s="6" t="s">
        <v>251</v>
      </c>
    </row>
    <row r="7" spans="2:9" ht="13.5">
      <c r="B7" s="5" t="s">
        <v>1</v>
      </c>
      <c r="C7" s="4">
        <v>45271</v>
      </c>
      <c r="D7" s="4">
        <v>38439</v>
      </c>
      <c r="E7" s="4">
        <v>30367</v>
      </c>
      <c r="F7" s="4">
        <v>8072</v>
      </c>
      <c r="G7" s="22">
        <v>105.3</v>
      </c>
      <c r="H7" s="22">
        <v>83.2</v>
      </c>
      <c r="I7" s="22">
        <v>22.1</v>
      </c>
    </row>
    <row r="8" spans="2:9" ht="13.5">
      <c r="B8" s="5" t="s">
        <v>0</v>
      </c>
      <c r="C8" s="4">
        <v>45015</v>
      </c>
      <c r="D8" s="4">
        <v>37431</v>
      </c>
      <c r="E8" s="4">
        <v>29708</v>
      </c>
      <c r="F8" s="4">
        <v>7723</v>
      </c>
      <c r="G8" s="22">
        <v>102.60000000000001</v>
      </c>
      <c r="H8" s="22">
        <v>81.4</v>
      </c>
      <c r="I8" s="22">
        <v>21.2</v>
      </c>
    </row>
    <row r="9" spans="2:9" ht="13.5">
      <c r="B9" s="5" t="s">
        <v>289</v>
      </c>
      <c r="C9" s="4">
        <v>44806</v>
      </c>
      <c r="D9" s="4">
        <v>36036</v>
      </c>
      <c r="E9" s="4">
        <v>28146</v>
      </c>
      <c r="F9" s="4">
        <v>7890</v>
      </c>
      <c r="G9" s="22">
        <v>98.5</v>
      </c>
      <c r="H9" s="22">
        <v>76.9</v>
      </c>
      <c r="I9" s="22">
        <v>21.6</v>
      </c>
    </row>
    <row r="10" spans="2:9" ht="13.5">
      <c r="B10" s="5" t="s">
        <v>293</v>
      </c>
      <c r="C10" s="4">
        <v>44642</v>
      </c>
      <c r="D10" s="4">
        <v>34198</v>
      </c>
      <c r="E10" s="4">
        <v>26504</v>
      </c>
      <c r="F10" s="4">
        <v>7694</v>
      </c>
      <c r="G10" s="22">
        <v>93.7</v>
      </c>
      <c r="H10" s="22">
        <v>72.6</v>
      </c>
      <c r="I10" s="22">
        <v>21.1</v>
      </c>
    </row>
    <row r="11" spans="2:9" ht="14.25" thickBot="1">
      <c r="B11" s="3" t="s">
        <v>306</v>
      </c>
      <c r="C11" s="2">
        <v>44633</v>
      </c>
      <c r="D11" s="2">
        <v>28358</v>
      </c>
      <c r="E11" s="2">
        <v>25873</v>
      </c>
      <c r="F11" s="2">
        <v>2485</v>
      </c>
      <c r="G11" s="26">
        <v>77.7</v>
      </c>
      <c r="H11" s="26">
        <v>70.9</v>
      </c>
      <c r="I11" s="26">
        <v>6.8</v>
      </c>
    </row>
    <row r="12" ht="13.5">
      <c r="B12" s="1" t="s">
        <v>253</v>
      </c>
    </row>
  </sheetData>
  <sheetProtection/>
  <mergeCells count="4">
    <mergeCell ref="B4:B5"/>
    <mergeCell ref="C4:C5"/>
    <mergeCell ref="D4:F4"/>
    <mergeCell ref="G4:I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1"/>
  <sheetViews>
    <sheetView zoomScaleSheetLayoutView="100" zoomScalePageLayoutView="0" workbookViewId="0" topLeftCell="A1">
      <selection activeCell="C25" sqref="C25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0" width="8.8515625" style="1" customWidth="1"/>
    <col min="11" max="16384" width="2.57421875" style="1" customWidth="1"/>
  </cols>
  <sheetData>
    <row r="2" ht="13.5">
      <c r="B2" s="9" t="s">
        <v>327</v>
      </c>
    </row>
    <row r="3" ht="1.5" customHeight="1" thickBot="1">
      <c r="B3" s="9"/>
    </row>
    <row r="4" spans="2:10" ht="13.5">
      <c r="B4" s="34" t="s">
        <v>2</v>
      </c>
      <c r="C4" s="35" t="s">
        <v>254</v>
      </c>
      <c r="D4" s="23" t="s">
        <v>255</v>
      </c>
      <c r="E4" s="23" t="s">
        <v>256</v>
      </c>
      <c r="F4" s="23" t="s">
        <v>257</v>
      </c>
      <c r="G4" s="23" t="s">
        <v>258</v>
      </c>
      <c r="H4" s="23" t="s">
        <v>259</v>
      </c>
      <c r="I4" s="23" t="s">
        <v>260</v>
      </c>
      <c r="J4" s="15" t="s">
        <v>73</v>
      </c>
    </row>
    <row r="5" spans="2:10" ht="13.5">
      <c r="B5" s="7"/>
      <c r="C5" s="6" t="s">
        <v>75</v>
      </c>
      <c r="D5" s="6" t="s">
        <v>75</v>
      </c>
      <c r="E5" s="6" t="s">
        <v>75</v>
      </c>
      <c r="F5" s="6" t="s">
        <v>75</v>
      </c>
      <c r="G5" s="6" t="s">
        <v>75</v>
      </c>
      <c r="H5" s="6" t="s">
        <v>75</v>
      </c>
      <c r="I5" s="6" t="s">
        <v>75</v>
      </c>
      <c r="J5" s="6" t="s">
        <v>75</v>
      </c>
    </row>
    <row r="6" spans="2:10" ht="13.5">
      <c r="B6" s="5" t="s">
        <v>1</v>
      </c>
      <c r="C6" s="4">
        <v>277</v>
      </c>
      <c r="D6" s="4">
        <v>74</v>
      </c>
      <c r="E6" s="4">
        <v>33</v>
      </c>
      <c r="F6" s="4">
        <v>4</v>
      </c>
      <c r="G6" s="4">
        <v>15</v>
      </c>
      <c r="H6" s="4">
        <v>0</v>
      </c>
      <c r="I6" s="4">
        <v>8</v>
      </c>
      <c r="J6" s="4">
        <v>143</v>
      </c>
    </row>
    <row r="7" spans="2:10" ht="13.5">
      <c r="B7" s="5" t="s">
        <v>0</v>
      </c>
      <c r="C7" s="4">
        <v>233</v>
      </c>
      <c r="D7" s="4">
        <v>74</v>
      </c>
      <c r="E7" s="4">
        <v>20</v>
      </c>
      <c r="F7" s="4">
        <v>4</v>
      </c>
      <c r="G7" s="4">
        <v>12</v>
      </c>
      <c r="H7" s="4">
        <v>0</v>
      </c>
      <c r="I7" s="4">
        <v>12</v>
      </c>
      <c r="J7" s="4">
        <v>111</v>
      </c>
    </row>
    <row r="8" spans="2:10" ht="13.5">
      <c r="B8" s="5" t="s">
        <v>289</v>
      </c>
      <c r="C8" s="4">
        <v>331</v>
      </c>
      <c r="D8" s="4">
        <v>57</v>
      </c>
      <c r="E8" s="4">
        <v>25</v>
      </c>
      <c r="F8" s="4">
        <v>5</v>
      </c>
      <c r="G8" s="4">
        <v>13</v>
      </c>
      <c r="H8" s="4">
        <v>0</v>
      </c>
      <c r="I8" s="4">
        <v>12</v>
      </c>
      <c r="J8" s="4">
        <v>219</v>
      </c>
    </row>
    <row r="9" spans="2:10" ht="13.5">
      <c r="B9" s="5" t="s">
        <v>293</v>
      </c>
      <c r="C9" s="4">
        <v>424</v>
      </c>
      <c r="D9" s="4">
        <v>71</v>
      </c>
      <c r="E9" s="4">
        <v>39</v>
      </c>
      <c r="F9" s="4">
        <v>3</v>
      </c>
      <c r="G9" s="4">
        <v>16</v>
      </c>
      <c r="H9" s="4">
        <v>0</v>
      </c>
      <c r="I9" s="4">
        <v>13</v>
      </c>
      <c r="J9" s="4">
        <v>282</v>
      </c>
    </row>
    <row r="10" spans="2:10" ht="14.25" thickBot="1">
      <c r="B10" s="3" t="s">
        <v>306</v>
      </c>
      <c r="C10" s="2">
        <v>459</v>
      </c>
      <c r="D10" s="2">
        <v>64</v>
      </c>
      <c r="E10" s="2">
        <v>38</v>
      </c>
      <c r="F10" s="2">
        <v>1</v>
      </c>
      <c r="G10" s="2">
        <v>23</v>
      </c>
      <c r="H10" s="2">
        <v>1</v>
      </c>
      <c r="I10" s="2">
        <v>11</v>
      </c>
      <c r="J10" s="2">
        <v>321</v>
      </c>
    </row>
    <row r="11" ht="13.5">
      <c r="B11" s="1" t="s">
        <v>262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1"/>
  <sheetViews>
    <sheetView zoomScaleSheetLayoutView="100" zoomScalePageLayoutView="0" workbookViewId="0" topLeftCell="A1">
      <selection activeCell="C25" sqref="C25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4" width="10.8515625" style="1" customWidth="1"/>
    <col min="5" max="16384" width="2.57421875" style="1" customWidth="1"/>
  </cols>
  <sheetData>
    <row r="2" ht="13.5">
      <c r="B2" s="9" t="s">
        <v>328</v>
      </c>
    </row>
    <row r="3" ht="1.5" customHeight="1" thickBot="1">
      <c r="B3" s="9"/>
    </row>
    <row r="4" spans="2:4" ht="13.5">
      <c r="B4" s="34" t="s">
        <v>2</v>
      </c>
      <c r="C4" s="35" t="s">
        <v>263</v>
      </c>
      <c r="D4" s="31" t="s">
        <v>264</v>
      </c>
    </row>
    <row r="5" spans="2:4" ht="13.5">
      <c r="B5" s="7"/>
      <c r="C5" s="6" t="s">
        <v>265</v>
      </c>
      <c r="D5" s="6" t="s">
        <v>265</v>
      </c>
    </row>
    <row r="6" spans="2:4" ht="13.5">
      <c r="B6" s="5" t="s">
        <v>1</v>
      </c>
      <c r="C6" s="4">
        <v>9557</v>
      </c>
      <c r="D6" s="4">
        <v>8718</v>
      </c>
    </row>
    <row r="7" spans="2:4" ht="13.5">
      <c r="B7" s="5" t="s">
        <v>0</v>
      </c>
      <c r="C7" s="4">
        <v>9516</v>
      </c>
      <c r="D7" s="4">
        <v>8573</v>
      </c>
    </row>
    <row r="8" spans="2:4" ht="13.5">
      <c r="B8" s="5" t="s">
        <v>289</v>
      </c>
      <c r="C8" s="4">
        <v>9444</v>
      </c>
      <c r="D8" s="4">
        <v>8532</v>
      </c>
    </row>
    <row r="9" spans="2:4" ht="13.5">
      <c r="B9" s="5" t="s">
        <v>293</v>
      </c>
      <c r="C9" s="4">
        <v>9328</v>
      </c>
      <c r="D9" s="4">
        <v>8544</v>
      </c>
    </row>
    <row r="10" spans="2:4" ht="14.25" thickBot="1">
      <c r="B10" s="3" t="s">
        <v>306</v>
      </c>
      <c r="C10" s="2">
        <v>9364</v>
      </c>
      <c r="D10" s="2">
        <v>8288</v>
      </c>
    </row>
    <row r="11" ht="13.5">
      <c r="B11" s="1" t="s">
        <v>261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"/>
  <sheetViews>
    <sheetView zoomScaleSheetLayoutView="100" zoomScalePageLayoutView="0" workbookViewId="0" topLeftCell="A1">
      <selection activeCell="C25" sqref="C25"/>
    </sheetView>
  </sheetViews>
  <sheetFormatPr defaultColWidth="2.57421875" defaultRowHeight="15"/>
  <cols>
    <col min="1" max="1" width="2.57421875" style="1" customWidth="1"/>
    <col min="2" max="2" width="9.140625" style="1" bestFit="1" customWidth="1"/>
    <col min="3" max="11" width="8.140625" style="1" customWidth="1"/>
    <col min="12" max="16384" width="2.57421875" style="1" customWidth="1"/>
  </cols>
  <sheetData>
    <row r="2" ht="13.5">
      <c r="B2" s="9" t="s">
        <v>307</v>
      </c>
    </row>
    <row r="3" ht="1.5" customHeight="1" thickBot="1">
      <c r="K3" s="8"/>
    </row>
    <row r="4" spans="2:11" ht="13.5">
      <c r="B4" s="40" t="s">
        <v>26</v>
      </c>
      <c r="C4" s="41" t="s">
        <v>29</v>
      </c>
      <c r="D4" s="41" t="s">
        <v>30</v>
      </c>
      <c r="E4" s="41" t="s">
        <v>31</v>
      </c>
      <c r="F4" s="41" t="s">
        <v>34</v>
      </c>
      <c r="G4" s="41" t="s">
        <v>35</v>
      </c>
      <c r="H4" s="41" t="s">
        <v>36</v>
      </c>
      <c r="I4" s="41" t="s">
        <v>37</v>
      </c>
      <c r="J4" s="41" t="s">
        <v>33</v>
      </c>
      <c r="K4" s="41" t="s">
        <v>32</v>
      </c>
    </row>
    <row r="5" spans="2:11" ht="13.5">
      <c r="B5" s="7"/>
      <c r="C5" s="6" t="s">
        <v>38</v>
      </c>
      <c r="D5" s="6" t="s">
        <v>38</v>
      </c>
      <c r="E5" s="6" t="s">
        <v>38</v>
      </c>
      <c r="F5" s="6" t="s">
        <v>38</v>
      </c>
      <c r="G5" s="6" t="s">
        <v>38</v>
      </c>
      <c r="H5" s="6" t="s">
        <v>38</v>
      </c>
      <c r="I5" s="6" t="s">
        <v>38</v>
      </c>
      <c r="J5" s="6" t="s">
        <v>38</v>
      </c>
      <c r="K5" s="6" t="s">
        <v>38</v>
      </c>
    </row>
    <row r="6" spans="2:11" ht="13.5">
      <c r="B6" s="5" t="s">
        <v>27</v>
      </c>
      <c r="C6" s="4">
        <v>248</v>
      </c>
      <c r="D6" s="4">
        <v>116</v>
      </c>
      <c r="E6" s="4">
        <v>314</v>
      </c>
      <c r="F6" s="4">
        <v>96</v>
      </c>
      <c r="G6" s="4">
        <v>32</v>
      </c>
      <c r="H6" s="4">
        <v>1320</v>
      </c>
      <c r="I6" s="4">
        <v>693</v>
      </c>
      <c r="J6" s="4">
        <v>177</v>
      </c>
      <c r="K6" s="4">
        <v>57</v>
      </c>
    </row>
    <row r="7" spans="2:11" ht="13.5">
      <c r="B7" s="5" t="s">
        <v>28</v>
      </c>
      <c r="C7" s="4">
        <v>257</v>
      </c>
      <c r="D7" s="4">
        <v>117</v>
      </c>
      <c r="E7" s="4">
        <v>332</v>
      </c>
      <c r="F7" s="4">
        <v>90</v>
      </c>
      <c r="G7" s="4">
        <v>40</v>
      </c>
      <c r="H7" s="4">
        <v>1335</v>
      </c>
      <c r="I7" s="4">
        <v>689</v>
      </c>
      <c r="J7" s="4">
        <v>183</v>
      </c>
      <c r="K7" s="4">
        <v>60</v>
      </c>
    </row>
    <row r="8" spans="2:11" ht="14.25" thickBot="1">
      <c r="B8" s="3" t="s">
        <v>294</v>
      </c>
      <c r="C8" s="2">
        <v>250</v>
      </c>
      <c r="D8" s="2">
        <v>114</v>
      </c>
      <c r="E8" s="2">
        <v>338</v>
      </c>
      <c r="F8" s="2">
        <v>100</v>
      </c>
      <c r="G8" s="2">
        <v>48</v>
      </c>
      <c r="H8" s="2">
        <v>1465</v>
      </c>
      <c r="I8" s="2">
        <v>659</v>
      </c>
      <c r="J8" s="2">
        <v>175</v>
      </c>
      <c r="K8" s="2">
        <v>65</v>
      </c>
    </row>
    <row r="9" ht="13.5">
      <c r="B9" s="1" t="s">
        <v>298</v>
      </c>
    </row>
    <row r="10" ht="13.5">
      <c r="B10" s="1" t="s">
        <v>299</v>
      </c>
    </row>
    <row r="11" ht="13.5">
      <c r="B11" s="1" t="s">
        <v>304</v>
      </c>
    </row>
    <row r="12" ht="13.5">
      <c r="B12" s="1" t="s">
        <v>303</v>
      </c>
    </row>
    <row r="13" ht="13.5">
      <c r="B13" s="1" t="s">
        <v>300</v>
      </c>
    </row>
    <row r="14" ht="13.5">
      <c r="B14" s="1" t="s">
        <v>301</v>
      </c>
    </row>
    <row r="15" ht="13.5">
      <c r="B15" s="1" t="s">
        <v>302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2"/>
  <sheetViews>
    <sheetView zoomScaleSheetLayoutView="100" zoomScalePageLayoutView="0" workbookViewId="0" topLeftCell="A1">
      <selection activeCell="C25" sqref="C25"/>
    </sheetView>
  </sheetViews>
  <sheetFormatPr defaultColWidth="2.57421875" defaultRowHeight="15"/>
  <cols>
    <col min="1" max="1" width="2.57421875" style="1" customWidth="1"/>
    <col min="2" max="2" width="11.00390625" style="1" bestFit="1" customWidth="1"/>
    <col min="3" max="3" width="23.421875" style="1" bestFit="1" customWidth="1"/>
    <col min="4" max="8" width="9.140625" style="1" customWidth="1"/>
    <col min="9" max="16384" width="2.57421875" style="1" customWidth="1"/>
  </cols>
  <sheetData>
    <row r="2" spans="2:3" ht="13.5">
      <c r="B2" s="9" t="s">
        <v>308</v>
      </c>
      <c r="C2" s="9"/>
    </row>
    <row r="3" spans="2:3" ht="1.5" customHeight="1" thickBot="1">
      <c r="B3" s="9"/>
      <c r="C3" s="9"/>
    </row>
    <row r="4" spans="2:8" ht="13.5">
      <c r="B4" s="62" t="s">
        <v>40</v>
      </c>
      <c r="C4" s="52"/>
      <c r="D4" s="42" t="s">
        <v>65</v>
      </c>
      <c r="E4" s="64"/>
      <c r="F4" s="64"/>
      <c r="G4" s="64"/>
      <c r="H4" s="64"/>
    </row>
    <row r="5" spans="2:8" ht="13.5">
      <c r="B5" s="63"/>
      <c r="C5" s="54"/>
      <c r="D5" s="32" t="s">
        <v>41</v>
      </c>
      <c r="E5" s="32" t="s">
        <v>28</v>
      </c>
      <c r="F5" s="32" t="s">
        <v>290</v>
      </c>
      <c r="G5" s="32" t="s">
        <v>294</v>
      </c>
      <c r="H5" s="33" t="s">
        <v>309</v>
      </c>
    </row>
    <row r="6" spans="2:8" ht="13.5">
      <c r="B6" s="10"/>
      <c r="C6" s="7"/>
      <c r="D6" s="6" t="s">
        <v>38</v>
      </c>
      <c r="E6" s="6" t="s">
        <v>38</v>
      </c>
      <c r="F6" s="6" t="s">
        <v>38</v>
      </c>
      <c r="G6" s="6" t="s">
        <v>38</v>
      </c>
      <c r="H6" s="6" t="s">
        <v>38</v>
      </c>
    </row>
    <row r="7" spans="2:8" ht="13.5">
      <c r="B7" s="65" t="s">
        <v>66</v>
      </c>
      <c r="C7" s="66"/>
      <c r="D7" s="11">
        <v>233</v>
      </c>
      <c r="E7" s="11">
        <v>849</v>
      </c>
      <c r="F7" s="11">
        <v>21</v>
      </c>
      <c r="G7" s="11">
        <v>33</v>
      </c>
      <c r="H7" s="11">
        <f>SUM(H8:H20)</f>
        <v>31</v>
      </c>
    </row>
    <row r="8" spans="2:8" ht="13.5">
      <c r="B8" s="67" t="s">
        <v>53</v>
      </c>
      <c r="C8" s="36" t="s">
        <v>52</v>
      </c>
      <c r="D8" s="4">
        <v>15</v>
      </c>
      <c r="E8" s="4">
        <v>14</v>
      </c>
      <c r="F8" s="4">
        <v>16</v>
      </c>
      <c r="G8" s="4">
        <v>17</v>
      </c>
      <c r="H8" s="4">
        <v>11</v>
      </c>
    </row>
    <row r="9" spans="2:8" ht="13.5">
      <c r="B9" s="67"/>
      <c r="C9" s="36" t="s">
        <v>42</v>
      </c>
      <c r="D9" s="4" t="s">
        <v>20</v>
      </c>
      <c r="E9" s="4" t="s">
        <v>20</v>
      </c>
      <c r="F9" s="4">
        <v>0</v>
      </c>
      <c r="G9" s="4">
        <v>0</v>
      </c>
      <c r="H9" s="4">
        <v>0</v>
      </c>
    </row>
    <row r="10" spans="2:8" ht="13.5">
      <c r="B10" s="68"/>
      <c r="C10" s="37" t="s">
        <v>43</v>
      </c>
      <c r="D10" s="11" t="s">
        <v>20</v>
      </c>
      <c r="E10" s="11" t="s">
        <v>20</v>
      </c>
      <c r="F10" s="11">
        <v>0</v>
      </c>
      <c r="G10" s="11">
        <v>0</v>
      </c>
      <c r="H10" s="11">
        <v>0</v>
      </c>
    </row>
    <row r="11" spans="2:8" ht="13.5">
      <c r="B11" s="69" t="s">
        <v>54</v>
      </c>
      <c r="C11" s="38" t="s">
        <v>44</v>
      </c>
      <c r="D11" s="12">
        <v>9</v>
      </c>
      <c r="E11" s="12">
        <v>5</v>
      </c>
      <c r="F11" s="12">
        <v>4</v>
      </c>
      <c r="G11" s="12">
        <v>3</v>
      </c>
      <c r="H11" s="12">
        <v>8</v>
      </c>
    </row>
    <row r="12" spans="2:8" ht="13.5">
      <c r="B12" s="70"/>
      <c r="C12" s="36" t="s">
        <v>45</v>
      </c>
      <c r="D12" s="4" t="s">
        <v>20</v>
      </c>
      <c r="E12" s="4" t="s">
        <v>20</v>
      </c>
      <c r="F12" s="4">
        <v>0</v>
      </c>
      <c r="G12" s="4">
        <v>0</v>
      </c>
      <c r="H12" s="4">
        <v>0</v>
      </c>
    </row>
    <row r="13" spans="2:8" ht="13.5">
      <c r="B13" s="70"/>
      <c r="C13" s="36" t="s">
        <v>46</v>
      </c>
      <c r="D13" s="4">
        <v>1</v>
      </c>
      <c r="E13" s="4">
        <v>1</v>
      </c>
      <c r="F13" s="4">
        <v>1</v>
      </c>
      <c r="G13" s="4">
        <v>0</v>
      </c>
      <c r="H13" s="4">
        <v>0</v>
      </c>
    </row>
    <row r="14" spans="2:8" ht="13.5">
      <c r="B14" s="70"/>
      <c r="C14" s="36" t="s">
        <v>47</v>
      </c>
      <c r="D14" s="4" t="s">
        <v>20</v>
      </c>
      <c r="E14" s="4" t="s">
        <v>20</v>
      </c>
      <c r="F14" s="4">
        <v>0</v>
      </c>
      <c r="G14" s="4">
        <v>0</v>
      </c>
      <c r="H14" s="4">
        <v>0</v>
      </c>
    </row>
    <row r="15" spans="2:8" ht="13.5">
      <c r="B15" s="71"/>
      <c r="C15" s="37" t="s">
        <v>48</v>
      </c>
      <c r="D15" s="11" t="s">
        <v>20</v>
      </c>
      <c r="E15" s="11" t="s">
        <v>20</v>
      </c>
      <c r="F15" s="11">
        <v>0</v>
      </c>
      <c r="G15" s="11">
        <v>0</v>
      </c>
      <c r="H15" s="11">
        <v>0</v>
      </c>
    </row>
    <row r="16" spans="2:8" ht="13.5">
      <c r="B16" s="72" t="s">
        <v>55</v>
      </c>
      <c r="C16" s="38" t="s">
        <v>49</v>
      </c>
      <c r="D16" s="29" t="s">
        <v>20</v>
      </c>
      <c r="E16" s="12" t="s">
        <v>20</v>
      </c>
      <c r="F16" s="12">
        <v>0</v>
      </c>
      <c r="G16" s="12">
        <v>0</v>
      </c>
      <c r="H16" s="12">
        <v>1</v>
      </c>
    </row>
    <row r="17" spans="2:8" ht="13.5">
      <c r="B17" s="73"/>
      <c r="C17" s="28" t="s">
        <v>50</v>
      </c>
      <c r="D17" s="4">
        <v>2</v>
      </c>
      <c r="E17" s="4">
        <v>3</v>
      </c>
      <c r="F17" s="4">
        <v>0</v>
      </c>
      <c r="G17" s="4">
        <v>0</v>
      </c>
      <c r="H17" s="4">
        <v>0</v>
      </c>
    </row>
    <row r="18" spans="2:8" ht="13.5">
      <c r="B18" s="73"/>
      <c r="C18" s="36" t="s">
        <v>51</v>
      </c>
      <c r="D18" s="4">
        <v>1</v>
      </c>
      <c r="E18" s="4" t="s">
        <v>20</v>
      </c>
      <c r="F18" s="4">
        <v>0</v>
      </c>
      <c r="G18" s="4">
        <v>0</v>
      </c>
      <c r="H18" s="4">
        <v>1</v>
      </c>
    </row>
    <row r="19" spans="2:8" ht="13.5">
      <c r="B19" s="74"/>
      <c r="C19" s="37" t="s">
        <v>296</v>
      </c>
      <c r="D19" s="11">
        <v>0</v>
      </c>
      <c r="E19" s="11" t="s">
        <v>20</v>
      </c>
      <c r="F19" s="11">
        <v>0</v>
      </c>
      <c r="G19" s="11">
        <v>1</v>
      </c>
      <c r="H19" s="11">
        <v>0</v>
      </c>
    </row>
    <row r="20" spans="2:8" ht="14.25" thickBot="1">
      <c r="B20" s="60" t="s">
        <v>56</v>
      </c>
      <c r="C20" s="61"/>
      <c r="D20" s="2">
        <v>205</v>
      </c>
      <c r="E20" s="2">
        <v>826</v>
      </c>
      <c r="F20" s="2">
        <v>0</v>
      </c>
      <c r="G20" s="2">
        <v>12</v>
      </c>
      <c r="H20" s="2">
        <v>10</v>
      </c>
    </row>
    <row r="21" ht="13.5">
      <c r="B21" s="1" t="s">
        <v>334</v>
      </c>
    </row>
    <row r="22" ht="13.5">
      <c r="B22" s="1" t="s">
        <v>39</v>
      </c>
    </row>
  </sheetData>
  <sheetProtection/>
  <mergeCells count="7">
    <mergeCell ref="B20:C20"/>
    <mergeCell ref="B4:C5"/>
    <mergeCell ref="D4:H4"/>
    <mergeCell ref="B7:C7"/>
    <mergeCell ref="B8:B10"/>
    <mergeCell ref="B11:B15"/>
    <mergeCell ref="B16:B19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3"/>
  <sheetViews>
    <sheetView zoomScaleSheetLayoutView="100" zoomScalePageLayoutView="0" workbookViewId="0" topLeftCell="A1">
      <selection activeCell="C25" sqref="C25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13.00390625" style="1" bestFit="1" customWidth="1"/>
    <col min="4" max="4" width="13.00390625" style="1" customWidth="1"/>
    <col min="5" max="16384" width="2.57421875" style="1" customWidth="1"/>
  </cols>
  <sheetData>
    <row r="2" ht="13.5">
      <c r="B2" s="9" t="s">
        <v>310</v>
      </c>
    </row>
    <row r="3" ht="1.5" customHeight="1" thickBot="1">
      <c r="B3" s="9"/>
    </row>
    <row r="4" spans="2:4" ht="13.5">
      <c r="B4" s="52" t="s">
        <v>26</v>
      </c>
      <c r="C4" s="49" t="s">
        <v>62</v>
      </c>
      <c r="D4" s="42"/>
    </row>
    <row r="5" spans="2:4" ht="13.5">
      <c r="B5" s="53"/>
      <c r="C5" s="75" t="s">
        <v>64</v>
      </c>
      <c r="D5" s="13"/>
    </row>
    <row r="6" spans="2:4" ht="13.5">
      <c r="B6" s="54"/>
      <c r="C6" s="76"/>
      <c r="D6" s="14" t="s">
        <v>63</v>
      </c>
    </row>
    <row r="7" spans="2:4" ht="13.5">
      <c r="B7" s="7"/>
      <c r="C7" s="6" t="s">
        <v>38</v>
      </c>
      <c r="D7" s="6" t="s">
        <v>38</v>
      </c>
    </row>
    <row r="8" spans="2:4" ht="13.5">
      <c r="B8" s="5" t="s">
        <v>60</v>
      </c>
      <c r="C8" s="4">
        <v>15</v>
      </c>
      <c r="D8" s="4">
        <v>13</v>
      </c>
    </row>
    <row r="9" spans="2:4" ht="13.5">
      <c r="B9" s="5" t="s">
        <v>61</v>
      </c>
      <c r="C9" s="4">
        <v>14</v>
      </c>
      <c r="D9" s="4">
        <v>12</v>
      </c>
    </row>
    <row r="10" spans="2:4" ht="13.5">
      <c r="B10" s="5" t="s">
        <v>291</v>
      </c>
      <c r="C10" s="4">
        <v>16</v>
      </c>
      <c r="D10" s="4">
        <v>9</v>
      </c>
    </row>
    <row r="11" spans="2:4" ht="13.5">
      <c r="B11" s="5" t="s">
        <v>295</v>
      </c>
      <c r="C11" s="4">
        <v>17</v>
      </c>
      <c r="D11" s="4">
        <v>13</v>
      </c>
    </row>
    <row r="12" spans="2:4" ht="14.25" thickBot="1">
      <c r="B12" s="3" t="s">
        <v>311</v>
      </c>
      <c r="C12" s="2">
        <v>11</v>
      </c>
      <c r="D12" s="2">
        <v>8</v>
      </c>
    </row>
    <row r="13" ht="13.5">
      <c r="B13" s="1" t="s">
        <v>25</v>
      </c>
    </row>
  </sheetData>
  <sheetProtection/>
  <mergeCells count="3">
    <mergeCell ref="B4:B6"/>
    <mergeCell ref="C4:D4"/>
    <mergeCell ref="C5:C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2"/>
  <sheetViews>
    <sheetView zoomScaleSheetLayoutView="100" zoomScalePageLayoutView="0" workbookViewId="0" topLeftCell="A1">
      <selection activeCell="C25" sqref="C25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9" width="8.7109375" style="1" customWidth="1"/>
    <col min="10" max="10" width="9.00390625" style="1" bestFit="1" customWidth="1"/>
    <col min="11" max="16384" width="2.57421875" style="1" customWidth="1"/>
  </cols>
  <sheetData>
    <row r="2" ht="13.5">
      <c r="B2" s="9" t="s">
        <v>312</v>
      </c>
    </row>
    <row r="3" ht="1.5" customHeight="1" thickBot="1">
      <c r="B3" s="9"/>
    </row>
    <row r="4" spans="2:10" ht="13.5">
      <c r="B4" s="52" t="s">
        <v>2</v>
      </c>
      <c r="C4" s="77" t="s">
        <v>67</v>
      </c>
      <c r="D4" s="78"/>
      <c r="E4" s="78"/>
      <c r="F4" s="78"/>
      <c r="G4" s="78"/>
      <c r="H4" s="78"/>
      <c r="I4" s="78"/>
      <c r="J4" s="79" t="s">
        <v>74</v>
      </c>
    </row>
    <row r="5" spans="2:10" ht="13.5">
      <c r="B5" s="54"/>
      <c r="C5" s="32" t="s">
        <v>78</v>
      </c>
      <c r="D5" s="32" t="s">
        <v>68</v>
      </c>
      <c r="E5" s="32" t="s">
        <v>69</v>
      </c>
      <c r="F5" s="32" t="s">
        <v>70</v>
      </c>
      <c r="G5" s="32" t="s">
        <v>71</v>
      </c>
      <c r="H5" s="32" t="s">
        <v>72</v>
      </c>
      <c r="I5" s="33" t="s">
        <v>73</v>
      </c>
      <c r="J5" s="80"/>
    </row>
    <row r="6" spans="2:10" ht="13.5">
      <c r="B6" s="7"/>
      <c r="C6" s="6" t="s">
        <v>75</v>
      </c>
      <c r="D6" s="6" t="s">
        <v>75</v>
      </c>
      <c r="E6" s="6" t="s">
        <v>75</v>
      </c>
      <c r="F6" s="6" t="s">
        <v>75</v>
      </c>
      <c r="G6" s="6" t="s">
        <v>75</v>
      </c>
      <c r="H6" s="6" t="s">
        <v>75</v>
      </c>
      <c r="I6" s="6" t="s">
        <v>75</v>
      </c>
      <c r="J6" s="6" t="s">
        <v>75</v>
      </c>
    </row>
    <row r="7" spans="2:10" ht="13.5">
      <c r="B7" s="5" t="s">
        <v>1</v>
      </c>
      <c r="C7" s="4">
        <v>3466</v>
      </c>
      <c r="D7" s="4">
        <v>2546</v>
      </c>
      <c r="E7" s="4">
        <v>62</v>
      </c>
      <c r="F7" s="4">
        <v>841</v>
      </c>
      <c r="G7" s="4">
        <v>3</v>
      </c>
      <c r="H7" s="4">
        <v>0</v>
      </c>
      <c r="I7" s="4">
        <v>14</v>
      </c>
      <c r="J7" s="4">
        <v>8045</v>
      </c>
    </row>
    <row r="8" spans="2:10" ht="13.5">
      <c r="B8" s="5" t="s">
        <v>0</v>
      </c>
      <c r="C8" s="4">
        <v>3051</v>
      </c>
      <c r="D8" s="4">
        <v>2155</v>
      </c>
      <c r="E8" s="4">
        <v>36</v>
      </c>
      <c r="F8" s="4">
        <v>784</v>
      </c>
      <c r="G8" s="4">
        <v>3</v>
      </c>
      <c r="H8" s="4">
        <v>0</v>
      </c>
      <c r="I8" s="4">
        <v>73</v>
      </c>
      <c r="J8" s="4">
        <v>18245</v>
      </c>
    </row>
    <row r="9" spans="2:10" ht="13.5">
      <c r="B9" s="5" t="s">
        <v>289</v>
      </c>
      <c r="C9" s="4">
        <v>3038</v>
      </c>
      <c r="D9" s="4">
        <v>2216</v>
      </c>
      <c r="E9" s="4">
        <v>27</v>
      </c>
      <c r="F9" s="4">
        <v>693</v>
      </c>
      <c r="G9" s="4">
        <v>4</v>
      </c>
      <c r="H9" s="4" t="s">
        <v>20</v>
      </c>
      <c r="I9" s="4">
        <v>98</v>
      </c>
      <c r="J9" s="4">
        <v>19208</v>
      </c>
    </row>
    <row r="10" spans="2:10" ht="13.5">
      <c r="B10" s="5" t="s">
        <v>293</v>
      </c>
      <c r="C10" s="4">
        <v>2971</v>
      </c>
      <c r="D10" s="4">
        <v>2349</v>
      </c>
      <c r="E10" s="4">
        <v>27</v>
      </c>
      <c r="F10" s="4">
        <v>535</v>
      </c>
      <c r="G10" s="4">
        <v>7</v>
      </c>
      <c r="H10" s="4">
        <v>0</v>
      </c>
      <c r="I10" s="4">
        <v>53</v>
      </c>
      <c r="J10" s="4">
        <v>18309</v>
      </c>
    </row>
    <row r="11" spans="2:10" ht="14.25" thickBot="1">
      <c r="B11" s="3" t="s">
        <v>306</v>
      </c>
      <c r="C11" s="2">
        <v>2833</v>
      </c>
      <c r="D11" s="2">
        <v>2276</v>
      </c>
      <c r="E11" s="2">
        <v>34</v>
      </c>
      <c r="F11" s="2">
        <v>465</v>
      </c>
      <c r="G11" s="2">
        <v>2</v>
      </c>
      <c r="H11" s="2">
        <v>0</v>
      </c>
      <c r="I11" s="2">
        <v>56</v>
      </c>
      <c r="J11" s="2">
        <v>20790</v>
      </c>
    </row>
    <row r="12" ht="13.5">
      <c r="B12" s="1" t="s">
        <v>77</v>
      </c>
    </row>
  </sheetData>
  <sheetProtection/>
  <mergeCells count="3">
    <mergeCell ref="B4:B5"/>
    <mergeCell ref="C4:I4"/>
    <mergeCell ref="J4:J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1"/>
  <sheetViews>
    <sheetView zoomScaleSheetLayoutView="100" zoomScalePageLayoutView="0" workbookViewId="0" topLeftCell="A1">
      <selection activeCell="C25" sqref="C25"/>
    </sheetView>
  </sheetViews>
  <sheetFormatPr defaultColWidth="2.57421875" defaultRowHeight="15"/>
  <cols>
    <col min="1" max="1" width="2.57421875" style="1" customWidth="1"/>
    <col min="2" max="2" width="9.140625" style="1" bestFit="1" customWidth="1"/>
    <col min="3" max="3" width="6.140625" style="1" bestFit="1" customWidth="1"/>
    <col min="4" max="18" width="4.421875" style="1" customWidth="1"/>
    <col min="19" max="16384" width="2.57421875" style="1" customWidth="1"/>
  </cols>
  <sheetData>
    <row r="2" ht="13.5">
      <c r="B2" s="9" t="s">
        <v>313</v>
      </c>
    </row>
    <row r="3" ht="1.5" customHeight="1" thickBot="1">
      <c r="B3" s="9"/>
    </row>
    <row r="4" spans="2:18" ht="150">
      <c r="B4" s="34" t="s">
        <v>26</v>
      </c>
      <c r="C4" s="17" t="s">
        <v>66</v>
      </c>
      <c r="D4" s="17" t="s">
        <v>9</v>
      </c>
      <c r="E4" s="17" t="s">
        <v>79</v>
      </c>
      <c r="F4" s="17" t="s">
        <v>80</v>
      </c>
      <c r="G4" s="17" t="s">
        <v>81</v>
      </c>
      <c r="H4" s="17" t="s">
        <v>82</v>
      </c>
      <c r="I4" s="17" t="s">
        <v>83</v>
      </c>
      <c r="J4" s="17" t="s">
        <v>84</v>
      </c>
      <c r="K4" s="17" t="s">
        <v>85</v>
      </c>
      <c r="L4" s="17" t="s">
        <v>86</v>
      </c>
      <c r="M4" s="17" t="s">
        <v>87</v>
      </c>
      <c r="N4" s="17" t="s">
        <v>88</v>
      </c>
      <c r="O4" s="17" t="s">
        <v>89</v>
      </c>
      <c r="P4" s="17" t="s">
        <v>90</v>
      </c>
      <c r="Q4" s="17" t="s">
        <v>91</v>
      </c>
      <c r="R4" s="18" t="s">
        <v>92</v>
      </c>
    </row>
    <row r="5" spans="2:18" ht="13.5">
      <c r="B5" s="7"/>
      <c r="C5" s="6" t="s">
        <v>38</v>
      </c>
      <c r="D5" s="6" t="s">
        <v>38</v>
      </c>
      <c r="E5" s="6" t="s">
        <v>38</v>
      </c>
      <c r="F5" s="6" t="s">
        <v>38</v>
      </c>
      <c r="G5" s="6" t="s">
        <v>38</v>
      </c>
      <c r="H5" s="6" t="s">
        <v>38</v>
      </c>
      <c r="I5" s="6" t="s">
        <v>38</v>
      </c>
      <c r="J5" s="6" t="s">
        <v>38</v>
      </c>
      <c r="K5" s="6" t="s">
        <v>38</v>
      </c>
      <c r="L5" s="6" t="s">
        <v>38</v>
      </c>
      <c r="M5" s="6" t="s">
        <v>38</v>
      </c>
      <c r="N5" s="6" t="s">
        <v>38</v>
      </c>
      <c r="O5" s="6" t="s">
        <v>38</v>
      </c>
      <c r="P5" s="6" t="s">
        <v>38</v>
      </c>
      <c r="Q5" s="6" t="s">
        <v>38</v>
      </c>
      <c r="R5" s="6" t="s">
        <v>38</v>
      </c>
    </row>
    <row r="6" spans="2:18" ht="13.5">
      <c r="B6" s="5" t="s">
        <v>58</v>
      </c>
      <c r="C6" s="16">
        <v>1761</v>
      </c>
      <c r="D6" s="16">
        <v>3</v>
      </c>
      <c r="E6" s="16">
        <v>460</v>
      </c>
      <c r="F6" s="16">
        <v>45</v>
      </c>
      <c r="G6" s="16">
        <v>7</v>
      </c>
      <c r="H6" s="16">
        <v>269</v>
      </c>
      <c r="I6" s="16">
        <v>245</v>
      </c>
      <c r="J6" s="16">
        <v>163</v>
      </c>
      <c r="K6" s="16">
        <v>18</v>
      </c>
      <c r="L6" s="16">
        <v>0</v>
      </c>
      <c r="M6" s="16">
        <v>28</v>
      </c>
      <c r="N6" s="16">
        <v>28</v>
      </c>
      <c r="O6" s="16">
        <v>108</v>
      </c>
      <c r="P6" s="16">
        <v>58</v>
      </c>
      <c r="Q6" s="16">
        <v>39</v>
      </c>
      <c r="R6" s="16">
        <v>290</v>
      </c>
    </row>
    <row r="7" spans="2:18" ht="13.5">
      <c r="B7" s="5" t="s">
        <v>59</v>
      </c>
      <c r="C7" s="16">
        <v>1750</v>
      </c>
      <c r="D7" s="16">
        <v>4</v>
      </c>
      <c r="E7" s="16">
        <v>474</v>
      </c>
      <c r="F7" s="16">
        <v>19</v>
      </c>
      <c r="G7" s="16">
        <v>5</v>
      </c>
      <c r="H7" s="16">
        <v>273</v>
      </c>
      <c r="I7" s="16">
        <v>252</v>
      </c>
      <c r="J7" s="16">
        <v>186</v>
      </c>
      <c r="K7" s="16">
        <v>28</v>
      </c>
      <c r="L7" s="16">
        <v>3</v>
      </c>
      <c r="M7" s="16">
        <v>14</v>
      </c>
      <c r="N7" s="16">
        <v>37</v>
      </c>
      <c r="O7" s="16">
        <v>113</v>
      </c>
      <c r="P7" s="16">
        <v>53</v>
      </c>
      <c r="Q7" s="16">
        <v>33</v>
      </c>
      <c r="R7" s="16">
        <v>256</v>
      </c>
    </row>
    <row r="8" spans="2:18" ht="13.5">
      <c r="B8" s="5" t="s">
        <v>60</v>
      </c>
      <c r="C8" s="16">
        <v>1842</v>
      </c>
      <c r="D8" s="16">
        <v>2</v>
      </c>
      <c r="E8" s="16">
        <v>474</v>
      </c>
      <c r="F8" s="16">
        <v>26</v>
      </c>
      <c r="G8" s="16">
        <v>6</v>
      </c>
      <c r="H8" s="16">
        <v>289</v>
      </c>
      <c r="I8" s="16">
        <v>255</v>
      </c>
      <c r="J8" s="16">
        <v>202</v>
      </c>
      <c r="K8" s="16">
        <v>20</v>
      </c>
      <c r="L8" s="16">
        <v>6</v>
      </c>
      <c r="M8" s="16">
        <v>15</v>
      </c>
      <c r="N8" s="16">
        <v>34</v>
      </c>
      <c r="O8" s="16">
        <v>133</v>
      </c>
      <c r="P8" s="16">
        <v>55</v>
      </c>
      <c r="Q8" s="16">
        <v>27</v>
      </c>
      <c r="R8" s="16">
        <v>298</v>
      </c>
    </row>
    <row r="9" spans="2:18" ht="13.5">
      <c r="B9" s="5" t="s">
        <v>61</v>
      </c>
      <c r="C9" s="16">
        <v>1832</v>
      </c>
      <c r="D9" s="16">
        <v>0</v>
      </c>
      <c r="E9" s="16">
        <v>462</v>
      </c>
      <c r="F9" s="16">
        <v>14</v>
      </c>
      <c r="G9" s="16">
        <v>14</v>
      </c>
      <c r="H9" s="16">
        <v>301</v>
      </c>
      <c r="I9" s="16">
        <v>216</v>
      </c>
      <c r="J9" s="16">
        <v>165</v>
      </c>
      <c r="K9" s="16">
        <v>28</v>
      </c>
      <c r="L9" s="16">
        <v>10</v>
      </c>
      <c r="M9" s="16">
        <v>20</v>
      </c>
      <c r="N9" s="16">
        <v>31</v>
      </c>
      <c r="O9" s="16">
        <v>126</v>
      </c>
      <c r="P9" s="16">
        <v>59</v>
      </c>
      <c r="Q9" s="16">
        <v>33</v>
      </c>
      <c r="R9" s="16">
        <v>353</v>
      </c>
    </row>
    <row r="10" spans="2:18" ht="14.25" thickBot="1">
      <c r="B10" s="3" t="s">
        <v>291</v>
      </c>
      <c r="C10" s="27">
        <v>1818</v>
      </c>
      <c r="D10" s="27">
        <v>0</v>
      </c>
      <c r="E10" s="27">
        <v>467</v>
      </c>
      <c r="F10" s="27">
        <v>16</v>
      </c>
      <c r="G10" s="27">
        <v>10</v>
      </c>
      <c r="H10" s="27">
        <v>279</v>
      </c>
      <c r="I10" s="27">
        <v>185</v>
      </c>
      <c r="J10" s="27">
        <v>159</v>
      </c>
      <c r="K10" s="27">
        <v>18</v>
      </c>
      <c r="L10" s="27">
        <v>3</v>
      </c>
      <c r="M10" s="27">
        <v>16</v>
      </c>
      <c r="N10" s="27">
        <v>33</v>
      </c>
      <c r="O10" s="27">
        <v>149</v>
      </c>
      <c r="P10" s="27">
        <v>49</v>
      </c>
      <c r="Q10" s="27">
        <v>29</v>
      </c>
      <c r="R10" s="27">
        <v>405</v>
      </c>
    </row>
    <row r="11" ht="13.5">
      <c r="B11" s="1" t="s">
        <v>76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9"/>
  <sheetViews>
    <sheetView zoomScaleSheetLayoutView="100" zoomScalePageLayoutView="0" workbookViewId="0" topLeftCell="A1">
      <selection activeCell="C25" sqref="C25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1" width="8.00390625" style="1" customWidth="1"/>
    <col min="12" max="16384" width="2.57421875" style="1" customWidth="1"/>
  </cols>
  <sheetData>
    <row r="2" ht="13.5">
      <c r="B2" s="9" t="s">
        <v>314</v>
      </c>
    </row>
    <row r="3" ht="19.5" customHeight="1">
      <c r="B3" s="19" t="s">
        <v>276</v>
      </c>
    </row>
    <row r="4" ht="14.25" customHeight="1" thickBot="1">
      <c r="B4" s="1" t="s">
        <v>277</v>
      </c>
    </row>
    <row r="5" spans="2:11" ht="13.5" customHeight="1">
      <c r="B5" s="52" t="s">
        <v>2</v>
      </c>
      <c r="C5" s="87" t="s">
        <v>98</v>
      </c>
      <c r="D5" s="81" t="s">
        <v>97</v>
      </c>
      <c r="E5" s="81" t="s">
        <v>99</v>
      </c>
      <c r="F5" s="81" t="s">
        <v>96</v>
      </c>
      <c r="G5" s="90" t="s">
        <v>280</v>
      </c>
      <c r="H5" s="81" t="s">
        <v>93</v>
      </c>
      <c r="I5" s="84" t="s">
        <v>95</v>
      </c>
      <c r="J5" s="84" t="s">
        <v>94</v>
      </c>
      <c r="K5" s="86" t="s">
        <v>281</v>
      </c>
    </row>
    <row r="6" spans="2:11" ht="13.5">
      <c r="B6" s="53"/>
      <c r="C6" s="88"/>
      <c r="D6" s="82"/>
      <c r="E6" s="82"/>
      <c r="F6" s="82"/>
      <c r="G6" s="91"/>
      <c r="H6" s="82"/>
      <c r="I6" s="85"/>
      <c r="J6" s="85"/>
      <c r="K6" s="85"/>
    </row>
    <row r="7" spans="2:11" ht="13.5">
      <c r="B7" s="53"/>
      <c r="C7" s="88"/>
      <c r="D7" s="82"/>
      <c r="E7" s="82"/>
      <c r="F7" s="82"/>
      <c r="G7" s="91"/>
      <c r="H7" s="82"/>
      <c r="I7" s="85"/>
      <c r="J7" s="85"/>
      <c r="K7" s="85"/>
    </row>
    <row r="8" spans="2:11" ht="13.5">
      <c r="B8" s="53"/>
      <c r="C8" s="88"/>
      <c r="D8" s="82"/>
      <c r="E8" s="82"/>
      <c r="F8" s="82"/>
      <c r="G8" s="91"/>
      <c r="H8" s="82"/>
      <c r="I8" s="85"/>
      <c r="J8" s="85"/>
      <c r="K8" s="85"/>
    </row>
    <row r="9" spans="2:11" ht="13.5">
      <c r="B9" s="54"/>
      <c r="C9" s="89"/>
      <c r="D9" s="83"/>
      <c r="E9" s="83"/>
      <c r="F9" s="83"/>
      <c r="G9" s="92"/>
      <c r="H9" s="83"/>
      <c r="I9" s="59"/>
      <c r="J9" s="59"/>
      <c r="K9" s="59"/>
    </row>
    <row r="10" spans="2:11" ht="13.5">
      <c r="B10" s="7"/>
      <c r="C10" s="6" t="s">
        <v>100</v>
      </c>
      <c r="D10" s="6" t="s">
        <v>100</v>
      </c>
      <c r="E10" s="6" t="s">
        <v>100</v>
      </c>
      <c r="F10" s="6" t="s">
        <v>38</v>
      </c>
      <c r="G10" s="6" t="s">
        <v>100</v>
      </c>
      <c r="H10" s="6" t="s">
        <v>38</v>
      </c>
      <c r="I10" s="6" t="s">
        <v>38</v>
      </c>
      <c r="J10" s="6" t="s">
        <v>100</v>
      </c>
      <c r="K10" s="6" t="s">
        <v>38</v>
      </c>
    </row>
    <row r="11" spans="2:11" ht="13.5">
      <c r="B11" s="5" t="s">
        <v>1</v>
      </c>
      <c r="C11" s="4">
        <v>4085</v>
      </c>
      <c r="D11" s="4">
        <v>1324</v>
      </c>
      <c r="E11" s="4">
        <v>1199</v>
      </c>
      <c r="F11" s="4">
        <v>1489</v>
      </c>
      <c r="G11" s="4">
        <v>2756</v>
      </c>
      <c r="H11" s="4">
        <v>0</v>
      </c>
      <c r="I11" s="4">
        <v>0</v>
      </c>
      <c r="J11" s="4">
        <v>6413</v>
      </c>
      <c r="K11" s="4">
        <v>1104</v>
      </c>
    </row>
    <row r="12" spans="2:11" ht="13.5">
      <c r="B12" s="5" t="s">
        <v>0</v>
      </c>
      <c r="C12" s="4">
        <v>4896</v>
      </c>
      <c r="D12" s="4">
        <v>237</v>
      </c>
      <c r="E12" s="4">
        <v>463</v>
      </c>
      <c r="F12" s="4">
        <v>1485</v>
      </c>
      <c r="G12" s="4">
        <v>2436</v>
      </c>
      <c r="H12" s="4">
        <v>0</v>
      </c>
      <c r="I12" s="4">
        <v>0</v>
      </c>
      <c r="J12" s="4">
        <v>5356</v>
      </c>
      <c r="K12" s="4">
        <v>1189</v>
      </c>
    </row>
    <row r="13" spans="2:11" ht="13.5">
      <c r="B13" s="5" t="s">
        <v>289</v>
      </c>
      <c r="C13" s="4">
        <v>4844</v>
      </c>
      <c r="D13" s="4">
        <v>13</v>
      </c>
      <c r="E13" s="4">
        <v>105</v>
      </c>
      <c r="F13" s="4">
        <v>1300</v>
      </c>
      <c r="G13" s="4">
        <v>2390</v>
      </c>
      <c r="H13" s="4" t="s">
        <v>20</v>
      </c>
      <c r="I13" s="4" t="s">
        <v>20</v>
      </c>
      <c r="J13" s="4">
        <v>3810</v>
      </c>
      <c r="K13" s="4">
        <v>1229</v>
      </c>
    </row>
    <row r="14" spans="2:11" ht="13.5">
      <c r="B14" s="5" t="s">
        <v>293</v>
      </c>
      <c r="C14" s="4">
        <v>4824</v>
      </c>
      <c r="D14" s="4">
        <v>2</v>
      </c>
      <c r="E14" s="4">
        <v>42</v>
      </c>
      <c r="F14" s="4">
        <v>957</v>
      </c>
      <c r="G14" s="4">
        <v>2418</v>
      </c>
      <c r="H14" s="4">
        <v>0</v>
      </c>
      <c r="I14" s="4">
        <v>0</v>
      </c>
      <c r="J14" s="4">
        <v>5255</v>
      </c>
      <c r="K14" s="4">
        <v>1164</v>
      </c>
    </row>
    <row r="15" spans="2:11" ht="14.25" thickBot="1">
      <c r="B15" s="3" t="s">
        <v>306</v>
      </c>
      <c r="C15" s="2">
        <v>4469</v>
      </c>
      <c r="D15" s="2">
        <v>0</v>
      </c>
      <c r="E15" s="2">
        <v>40</v>
      </c>
      <c r="F15" s="2">
        <v>921</v>
      </c>
      <c r="G15" s="2">
        <v>2174</v>
      </c>
      <c r="H15" s="2">
        <v>0</v>
      </c>
      <c r="I15" s="2">
        <v>0</v>
      </c>
      <c r="J15" s="2">
        <v>5598</v>
      </c>
      <c r="K15" s="2">
        <v>1092</v>
      </c>
    </row>
    <row r="16" ht="14.25" thickBot="1"/>
    <row r="17" spans="2:7" ht="13.5" customHeight="1">
      <c r="B17" s="52" t="s">
        <v>2</v>
      </c>
      <c r="C17" s="90" t="s">
        <v>282</v>
      </c>
      <c r="D17" s="94" t="s">
        <v>283</v>
      </c>
      <c r="E17" s="90" t="s">
        <v>101</v>
      </c>
      <c r="F17" s="86" t="s">
        <v>284</v>
      </c>
      <c r="G17" s="86" t="s">
        <v>329</v>
      </c>
    </row>
    <row r="18" spans="2:7" ht="13.5" customHeight="1">
      <c r="B18" s="53"/>
      <c r="C18" s="91"/>
      <c r="D18" s="95"/>
      <c r="E18" s="91"/>
      <c r="F18" s="100"/>
      <c r="G18" s="100"/>
    </row>
    <row r="19" spans="2:7" ht="13.5" customHeight="1">
      <c r="B19" s="53"/>
      <c r="C19" s="91"/>
      <c r="D19" s="95"/>
      <c r="E19" s="91"/>
      <c r="F19" s="100"/>
      <c r="G19" s="100"/>
    </row>
    <row r="20" spans="2:7" ht="13.5">
      <c r="B20" s="53"/>
      <c r="C20" s="93"/>
      <c r="D20" s="95"/>
      <c r="E20" s="93"/>
      <c r="F20" s="85"/>
      <c r="G20" s="85"/>
    </row>
    <row r="21" spans="2:7" ht="13.5">
      <c r="B21" s="54"/>
      <c r="C21" s="56"/>
      <c r="D21" s="96"/>
      <c r="E21" s="56"/>
      <c r="F21" s="59"/>
      <c r="G21" s="59"/>
    </row>
    <row r="22" spans="2:7" ht="13.5">
      <c r="B22" s="7"/>
      <c r="C22" s="6" t="s">
        <v>100</v>
      </c>
      <c r="D22" s="6" t="s">
        <v>100</v>
      </c>
      <c r="E22" s="6" t="s">
        <v>100</v>
      </c>
      <c r="F22" s="6" t="s">
        <v>100</v>
      </c>
      <c r="G22" s="6" t="s">
        <v>330</v>
      </c>
    </row>
    <row r="23" spans="2:7" ht="13.5">
      <c r="B23" s="5" t="s">
        <v>1</v>
      </c>
      <c r="C23" s="4">
        <v>5460</v>
      </c>
      <c r="D23" s="4">
        <v>5311</v>
      </c>
      <c r="E23" s="4">
        <v>368</v>
      </c>
      <c r="F23" s="4">
        <v>0</v>
      </c>
      <c r="G23" s="4">
        <v>0</v>
      </c>
    </row>
    <row r="24" spans="2:7" ht="13.5">
      <c r="B24" s="5" t="s">
        <v>0</v>
      </c>
      <c r="C24" s="4">
        <v>4897</v>
      </c>
      <c r="D24" s="4">
        <v>4882</v>
      </c>
      <c r="E24" s="4">
        <v>5</v>
      </c>
      <c r="F24" s="4">
        <v>3031</v>
      </c>
      <c r="G24" s="4">
        <v>0</v>
      </c>
    </row>
    <row r="25" spans="2:7" ht="13.5">
      <c r="B25" s="5" t="s">
        <v>289</v>
      </c>
      <c r="C25" s="4">
        <v>4810</v>
      </c>
      <c r="D25" s="4">
        <v>4814</v>
      </c>
      <c r="E25" s="4">
        <v>2</v>
      </c>
      <c r="F25" s="4">
        <v>2601</v>
      </c>
      <c r="G25" s="4">
        <v>0</v>
      </c>
    </row>
    <row r="26" spans="2:7" ht="13.5">
      <c r="B26" s="5" t="s">
        <v>293</v>
      </c>
      <c r="C26" s="4">
        <v>4585</v>
      </c>
      <c r="D26" s="4">
        <v>4576</v>
      </c>
      <c r="E26" s="4">
        <v>2</v>
      </c>
      <c r="F26" s="4">
        <v>2194</v>
      </c>
      <c r="G26" s="4">
        <v>1786</v>
      </c>
    </row>
    <row r="27" spans="2:7" ht="14.25" thickBot="1">
      <c r="B27" s="3" t="s">
        <v>306</v>
      </c>
      <c r="C27" s="2">
        <v>4489</v>
      </c>
      <c r="D27" s="2">
        <v>4470</v>
      </c>
      <c r="E27" s="2">
        <v>0</v>
      </c>
      <c r="F27" s="2">
        <v>2170</v>
      </c>
      <c r="G27" s="2">
        <v>3393</v>
      </c>
    </row>
    <row r="28" ht="13.5">
      <c r="B28" s="1" t="s">
        <v>332</v>
      </c>
    </row>
    <row r="29" ht="13.5">
      <c r="B29" s="1" t="s">
        <v>288</v>
      </c>
    </row>
    <row r="30" ht="13.5">
      <c r="B30" s="1" t="s">
        <v>331</v>
      </c>
    </row>
    <row r="32" ht="14.25" thickBot="1">
      <c r="B32" s="1" t="s">
        <v>279</v>
      </c>
    </row>
    <row r="33" spans="2:4" ht="13.5" customHeight="1">
      <c r="B33" s="52" t="s">
        <v>2</v>
      </c>
      <c r="C33" s="81" t="s">
        <v>286</v>
      </c>
      <c r="D33" s="81" t="s">
        <v>287</v>
      </c>
    </row>
    <row r="34" spans="2:4" ht="13.5">
      <c r="B34" s="53"/>
      <c r="C34" s="82"/>
      <c r="D34" s="82"/>
    </row>
    <row r="35" spans="2:4" ht="13.5">
      <c r="B35" s="53"/>
      <c r="C35" s="82"/>
      <c r="D35" s="82"/>
    </row>
    <row r="36" spans="2:4" ht="13.5">
      <c r="B36" s="53"/>
      <c r="C36" s="82"/>
      <c r="D36" s="82"/>
    </row>
    <row r="37" spans="2:4" ht="13.5">
      <c r="B37" s="54"/>
      <c r="C37" s="83"/>
      <c r="D37" s="83"/>
    </row>
    <row r="38" spans="2:4" ht="13.5">
      <c r="B38" s="7"/>
      <c r="C38" s="6" t="s">
        <v>38</v>
      </c>
      <c r="D38" s="6" t="s">
        <v>38</v>
      </c>
    </row>
    <row r="39" spans="2:4" ht="13.5">
      <c r="B39" s="5" t="s">
        <v>1</v>
      </c>
      <c r="C39" s="4">
        <v>23731</v>
      </c>
      <c r="D39" s="4">
        <v>0</v>
      </c>
    </row>
    <row r="40" spans="2:4" ht="13.5">
      <c r="B40" s="5" t="s">
        <v>0</v>
      </c>
      <c r="C40" s="4">
        <v>24927</v>
      </c>
      <c r="D40" s="4">
        <v>4457</v>
      </c>
    </row>
    <row r="41" spans="2:4" ht="13.5">
      <c r="B41" s="5" t="s">
        <v>289</v>
      </c>
      <c r="C41" s="4">
        <v>24500</v>
      </c>
      <c r="D41" s="4">
        <v>3635</v>
      </c>
    </row>
    <row r="42" spans="2:4" ht="13.5">
      <c r="B42" s="5" t="s">
        <v>293</v>
      </c>
      <c r="C42" s="4">
        <v>25238</v>
      </c>
      <c r="D42" s="4">
        <v>4841</v>
      </c>
    </row>
    <row r="43" spans="2:4" ht="14.25" thickBot="1">
      <c r="B43" s="3" t="s">
        <v>306</v>
      </c>
      <c r="C43" s="2">
        <v>24886</v>
      </c>
      <c r="D43" s="2">
        <v>4260</v>
      </c>
    </row>
    <row r="44" ht="13.5">
      <c r="B44" s="1" t="s">
        <v>285</v>
      </c>
    </row>
    <row r="47" ht="13.5">
      <c r="B47" s="9" t="s">
        <v>316</v>
      </c>
    </row>
    <row r="48" ht="19.5" customHeight="1" thickBot="1">
      <c r="B48" s="19" t="s">
        <v>278</v>
      </c>
    </row>
    <row r="49" spans="2:11" ht="13.5" customHeight="1">
      <c r="B49" s="52" t="s">
        <v>2</v>
      </c>
      <c r="C49" s="42" t="s">
        <v>102</v>
      </c>
      <c r="D49" s="64"/>
      <c r="E49" s="97"/>
      <c r="F49" s="42" t="s">
        <v>108</v>
      </c>
      <c r="G49" s="64"/>
      <c r="H49" s="97"/>
      <c r="I49" s="101" t="s">
        <v>109</v>
      </c>
      <c r="J49" s="102"/>
      <c r="K49" s="102"/>
    </row>
    <row r="50" spans="2:11" ht="13.5" customHeight="1">
      <c r="B50" s="53"/>
      <c r="C50" s="98" t="s">
        <v>113</v>
      </c>
      <c r="D50" s="99" t="s">
        <v>105</v>
      </c>
      <c r="E50" s="20"/>
      <c r="F50" s="98" t="s">
        <v>113</v>
      </c>
      <c r="G50" s="99" t="s">
        <v>105</v>
      </c>
      <c r="H50" s="20"/>
      <c r="I50" s="98" t="s">
        <v>113</v>
      </c>
      <c r="J50" s="99" t="s">
        <v>105</v>
      </c>
      <c r="K50" s="21"/>
    </row>
    <row r="51" spans="2:11" ht="13.5">
      <c r="B51" s="54"/>
      <c r="C51" s="50"/>
      <c r="D51" s="50"/>
      <c r="E51" s="32" t="s">
        <v>104</v>
      </c>
      <c r="F51" s="50"/>
      <c r="G51" s="50"/>
      <c r="H51" s="32" t="s">
        <v>104</v>
      </c>
      <c r="I51" s="50"/>
      <c r="J51" s="50"/>
      <c r="K51" s="33" t="s">
        <v>104</v>
      </c>
    </row>
    <row r="52" spans="2:11" ht="13.5">
      <c r="B52" s="7"/>
      <c r="C52" s="6" t="s">
        <v>38</v>
      </c>
      <c r="D52" s="6" t="s">
        <v>38</v>
      </c>
      <c r="E52" s="6" t="s">
        <v>107</v>
      </c>
      <c r="F52" s="6" t="s">
        <v>38</v>
      </c>
      <c r="G52" s="6" t="s">
        <v>38</v>
      </c>
      <c r="H52" s="6" t="s">
        <v>106</v>
      </c>
      <c r="I52" s="6" t="s">
        <v>38</v>
      </c>
      <c r="J52" s="6" t="s">
        <v>38</v>
      </c>
      <c r="K52" s="6" t="s">
        <v>106</v>
      </c>
    </row>
    <row r="53" spans="2:11" ht="13.5">
      <c r="B53" s="5" t="s">
        <v>1</v>
      </c>
      <c r="C53" s="4">
        <v>4284</v>
      </c>
      <c r="D53" s="4">
        <v>339</v>
      </c>
      <c r="E53" s="22">
        <v>7.913165266106442</v>
      </c>
      <c r="F53" s="4">
        <v>3733</v>
      </c>
      <c r="G53" s="4">
        <v>100</v>
      </c>
      <c r="H53" s="22">
        <v>2.678810608090008</v>
      </c>
      <c r="I53" s="4">
        <v>3136</v>
      </c>
      <c r="J53" s="4">
        <v>313</v>
      </c>
      <c r="K53" s="22">
        <v>9.968152866242038</v>
      </c>
    </row>
    <row r="54" spans="2:11" ht="13.5">
      <c r="B54" s="5" t="s">
        <v>0</v>
      </c>
      <c r="C54" s="4">
        <v>3968</v>
      </c>
      <c r="D54" s="4">
        <v>278</v>
      </c>
      <c r="E54" s="22">
        <v>6.955645161290322</v>
      </c>
      <c r="F54" s="4">
        <v>4467</v>
      </c>
      <c r="G54" s="4">
        <v>112</v>
      </c>
      <c r="H54" s="22">
        <v>2.5072755764495187</v>
      </c>
      <c r="I54" s="4">
        <v>3477</v>
      </c>
      <c r="J54" s="4">
        <v>416</v>
      </c>
      <c r="K54" s="22">
        <v>12</v>
      </c>
    </row>
    <row r="55" spans="2:11" ht="13.5">
      <c r="B55" s="5" t="s">
        <v>289</v>
      </c>
      <c r="C55" s="4">
        <v>3825</v>
      </c>
      <c r="D55" s="4">
        <v>300</v>
      </c>
      <c r="E55" s="22">
        <v>7.8431372549019605</v>
      </c>
      <c r="F55" s="4">
        <v>3626</v>
      </c>
      <c r="G55" s="4">
        <v>84</v>
      </c>
      <c r="H55" s="22">
        <v>2.3178807947019866</v>
      </c>
      <c r="I55" s="4">
        <v>2855</v>
      </c>
      <c r="J55" s="4">
        <v>261</v>
      </c>
      <c r="K55" s="22">
        <v>9.106830122591944</v>
      </c>
    </row>
    <row r="56" spans="2:11" ht="13.5">
      <c r="B56" s="5" t="s">
        <v>293</v>
      </c>
      <c r="C56" s="4">
        <v>3447</v>
      </c>
      <c r="D56" s="4">
        <v>262</v>
      </c>
      <c r="E56" s="22">
        <v>7.600812300551205</v>
      </c>
      <c r="F56" s="4">
        <v>3582</v>
      </c>
      <c r="G56" s="4">
        <v>79</v>
      </c>
      <c r="H56" s="22">
        <v>2.2060876850041886</v>
      </c>
      <c r="I56" s="4">
        <v>2926</v>
      </c>
      <c r="J56" s="4">
        <v>301</v>
      </c>
      <c r="K56" s="22">
        <v>10.287081339712918</v>
      </c>
    </row>
    <row r="57" spans="2:11" ht="14.25" thickBot="1">
      <c r="B57" s="3" t="s">
        <v>306</v>
      </c>
      <c r="C57" s="2">
        <v>3302</v>
      </c>
      <c r="D57" s="2">
        <v>241</v>
      </c>
      <c r="E57" s="26">
        <v>7.2986069049061175</v>
      </c>
      <c r="F57" s="2">
        <v>4011</v>
      </c>
      <c r="G57" s="2">
        <v>56</v>
      </c>
      <c r="H57" s="26">
        <v>1.3961605584642234</v>
      </c>
      <c r="I57" s="2">
        <v>3062</v>
      </c>
      <c r="J57" s="2">
        <v>243</v>
      </c>
      <c r="K57" s="26">
        <v>7.935989549314174</v>
      </c>
    </row>
    <row r="58" ht="14.25" thickBot="1"/>
    <row r="59" spans="2:8" ht="13.5">
      <c r="B59" s="52" t="s">
        <v>2</v>
      </c>
      <c r="C59" s="42" t="s">
        <v>110</v>
      </c>
      <c r="D59" s="64"/>
      <c r="E59" s="97"/>
      <c r="F59" s="42" t="s">
        <v>111</v>
      </c>
      <c r="G59" s="64"/>
      <c r="H59" s="64"/>
    </row>
    <row r="60" spans="2:8" ht="13.5" customHeight="1">
      <c r="B60" s="53"/>
      <c r="C60" s="98" t="s">
        <v>113</v>
      </c>
      <c r="D60" s="99" t="s">
        <v>105</v>
      </c>
      <c r="E60" s="20"/>
      <c r="F60" s="98" t="s">
        <v>113</v>
      </c>
      <c r="G60" s="99" t="s">
        <v>105</v>
      </c>
      <c r="H60" s="21"/>
    </row>
    <row r="61" spans="2:8" ht="13.5">
      <c r="B61" s="54"/>
      <c r="C61" s="50"/>
      <c r="D61" s="50"/>
      <c r="E61" s="32" t="s">
        <v>104</v>
      </c>
      <c r="F61" s="50"/>
      <c r="G61" s="50"/>
      <c r="H61" s="33" t="s">
        <v>104</v>
      </c>
    </row>
    <row r="62" spans="2:8" ht="13.5">
      <c r="B62" s="7"/>
      <c r="C62" s="6" t="s">
        <v>38</v>
      </c>
      <c r="D62" s="6" t="s">
        <v>38</v>
      </c>
      <c r="E62" s="6" t="s">
        <v>107</v>
      </c>
      <c r="F62" s="6" t="s">
        <v>38</v>
      </c>
      <c r="G62" s="6" t="s">
        <v>38</v>
      </c>
      <c r="H62" s="6" t="s">
        <v>106</v>
      </c>
    </row>
    <row r="63" spans="2:8" ht="13.5">
      <c r="B63" s="5" t="s">
        <v>1</v>
      </c>
      <c r="C63" s="4">
        <v>7853</v>
      </c>
      <c r="D63" s="4">
        <v>588</v>
      </c>
      <c r="E63" s="22">
        <v>7.48758436266395</v>
      </c>
      <c r="F63" s="4">
        <v>4957</v>
      </c>
      <c r="G63" s="4">
        <v>165</v>
      </c>
      <c r="H63" s="22">
        <v>3.3286261851926566</v>
      </c>
    </row>
    <row r="64" spans="2:8" ht="13.5">
      <c r="B64" s="5" t="s">
        <v>0</v>
      </c>
      <c r="C64" s="4">
        <v>7919</v>
      </c>
      <c r="D64" s="4">
        <v>599</v>
      </c>
      <c r="E64" s="22">
        <v>7.56408637454224</v>
      </c>
      <c r="F64" s="4">
        <v>4856</v>
      </c>
      <c r="G64" s="4">
        <v>148</v>
      </c>
      <c r="H64" s="22">
        <v>3.047775947281713</v>
      </c>
    </row>
    <row r="65" spans="2:8" ht="13.5">
      <c r="B65" s="5" t="s">
        <v>289</v>
      </c>
      <c r="C65" s="4">
        <v>8257</v>
      </c>
      <c r="D65" s="4">
        <v>662</v>
      </c>
      <c r="E65" s="22">
        <v>8.017439748092528</v>
      </c>
      <c r="F65" s="4">
        <v>4977</v>
      </c>
      <c r="G65" s="4">
        <v>180</v>
      </c>
      <c r="H65" s="22">
        <v>3.616636528028933</v>
      </c>
    </row>
    <row r="66" spans="2:8" ht="13.5">
      <c r="B66" s="5" t="s">
        <v>293</v>
      </c>
      <c r="C66" s="4">
        <v>7324</v>
      </c>
      <c r="D66" s="4">
        <v>568</v>
      </c>
      <c r="E66" s="22">
        <v>7.8</v>
      </c>
      <c r="F66" s="4">
        <v>5346</v>
      </c>
      <c r="G66" s="4">
        <v>106</v>
      </c>
      <c r="H66" s="22">
        <v>1.9827908716797606</v>
      </c>
    </row>
    <row r="67" spans="2:8" ht="14.25" thickBot="1">
      <c r="B67" s="3" t="s">
        <v>306</v>
      </c>
      <c r="C67" s="2">
        <v>7551</v>
      </c>
      <c r="D67" s="2">
        <v>506</v>
      </c>
      <c r="E67" s="26">
        <v>6.701099192159979</v>
      </c>
      <c r="F67" s="2">
        <v>5388</v>
      </c>
      <c r="G67" s="2">
        <v>91</v>
      </c>
      <c r="H67" s="26">
        <v>1.6889383815887158</v>
      </c>
    </row>
    <row r="68" ht="13.5">
      <c r="B68" s="1" t="s">
        <v>112</v>
      </c>
    </row>
    <row r="69" ht="13.5">
      <c r="B69" s="1" t="s">
        <v>76</v>
      </c>
    </row>
  </sheetData>
  <sheetProtection/>
  <mergeCells count="36">
    <mergeCell ref="F17:F21"/>
    <mergeCell ref="G60:G61"/>
    <mergeCell ref="I49:K49"/>
    <mergeCell ref="I50:I51"/>
    <mergeCell ref="J50:J51"/>
    <mergeCell ref="F49:H49"/>
    <mergeCell ref="F50:F51"/>
    <mergeCell ref="G50:G51"/>
    <mergeCell ref="G17:G21"/>
    <mergeCell ref="D50:D51"/>
    <mergeCell ref="B59:B61"/>
    <mergeCell ref="C59:E59"/>
    <mergeCell ref="F59:H59"/>
    <mergeCell ref="C60:C61"/>
    <mergeCell ref="D60:D61"/>
    <mergeCell ref="F60:F61"/>
    <mergeCell ref="C17:C21"/>
    <mergeCell ref="D17:D21"/>
    <mergeCell ref="E17:E21"/>
    <mergeCell ref="B49:B51"/>
    <mergeCell ref="B17:B21"/>
    <mergeCell ref="B33:B37"/>
    <mergeCell ref="C33:C37"/>
    <mergeCell ref="D33:D37"/>
    <mergeCell ref="C49:E49"/>
    <mergeCell ref="C50:C51"/>
    <mergeCell ref="H5:H9"/>
    <mergeCell ref="I5:I9"/>
    <mergeCell ref="J5:J9"/>
    <mergeCell ref="K5:K9"/>
    <mergeCell ref="B5:B9"/>
    <mergeCell ref="C5:C9"/>
    <mergeCell ref="D5:D9"/>
    <mergeCell ref="E5:E9"/>
    <mergeCell ref="F5:F9"/>
    <mergeCell ref="G5:G9"/>
  </mergeCells>
  <printOptions/>
  <pageMargins left="0.7" right="0.7" top="0.75" bottom="0.75" header="0.3" footer="0.3"/>
  <pageSetup fitToHeight="0" fitToWidth="1" horizontalDpi="600" verticalDpi="600" orientation="portrait" paperSize="9" r:id="rId1"/>
  <rowBreaks count="1" manualBreakCount="1">
    <brk id="45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3"/>
  <sheetViews>
    <sheetView zoomScaleSheetLayoutView="100" zoomScalePageLayoutView="0" workbookViewId="0" topLeftCell="A1">
      <selection activeCell="C25" sqref="C25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1" width="7.8515625" style="1" customWidth="1"/>
    <col min="12" max="16384" width="2.57421875" style="1" customWidth="1"/>
  </cols>
  <sheetData>
    <row r="2" ht="13.5">
      <c r="B2" s="9" t="s">
        <v>317</v>
      </c>
    </row>
    <row r="3" ht="1.5" customHeight="1" thickBot="1">
      <c r="B3" s="9"/>
    </row>
    <row r="4" spans="2:11" ht="13.5">
      <c r="B4" s="52" t="s">
        <v>2</v>
      </c>
      <c r="C4" s="51" t="s">
        <v>121</v>
      </c>
      <c r="D4" s="49" t="s">
        <v>115</v>
      </c>
      <c r="E4" s="49"/>
      <c r="F4" s="49"/>
      <c r="G4" s="49" t="s">
        <v>117</v>
      </c>
      <c r="H4" s="49"/>
      <c r="I4" s="49"/>
      <c r="J4" s="49"/>
      <c r="K4" s="42"/>
    </row>
    <row r="5" spans="2:11" ht="13.5">
      <c r="B5" s="53"/>
      <c r="C5" s="50"/>
      <c r="D5" s="98" t="s">
        <v>116</v>
      </c>
      <c r="E5" s="98" t="s">
        <v>120</v>
      </c>
      <c r="F5" s="98" t="s">
        <v>122</v>
      </c>
      <c r="G5" s="98" t="s">
        <v>29</v>
      </c>
      <c r="H5" s="98" t="s">
        <v>36</v>
      </c>
      <c r="I5" s="98" t="s">
        <v>31</v>
      </c>
      <c r="J5" s="98" t="s">
        <v>118</v>
      </c>
      <c r="K5" s="99" t="s">
        <v>119</v>
      </c>
    </row>
    <row r="6" spans="2:11" ht="13.5">
      <c r="B6" s="54"/>
      <c r="C6" s="50"/>
      <c r="D6" s="50"/>
      <c r="E6" s="50"/>
      <c r="F6" s="50"/>
      <c r="G6" s="50"/>
      <c r="H6" s="50"/>
      <c r="I6" s="50"/>
      <c r="J6" s="50"/>
      <c r="K6" s="43"/>
    </row>
    <row r="7" spans="2:11" ht="13.5">
      <c r="B7" s="7"/>
      <c r="C7" s="6"/>
      <c r="D7" s="6" t="s">
        <v>38</v>
      </c>
      <c r="E7" s="6" t="s">
        <v>38</v>
      </c>
      <c r="F7" s="6" t="s">
        <v>38</v>
      </c>
      <c r="G7" s="6" t="s">
        <v>38</v>
      </c>
      <c r="H7" s="6" t="s">
        <v>38</v>
      </c>
      <c r="I7" s="6" t="s">
        <v>38</v>
      </c>
      <c r="J7" s="6" t="s">
        <v>38</v>
      </c>
      <c r="K7" s="6" t="s">
        <v>38</v>
      </c>
    </row>
    <row r="8" spans="2:11" ht="13.5">
      <c r="B8" s="5" t="s">
        <v>1</v>
      </c>
      <c r="C8" s="4">
        <v>27</v>
      </c>
      <c r="D8" s="4">
        <v>5848</v>
      </c>
      <c r="E8" s="4">
        <v>11925</v>
      </c>
      <c r="F8" s="4">
        <v>427</v>
      </c>
      <c r="G8" s="4">
        <v>2</v>
      </c>
      <c r="H8" s="4">
        <v>25</v>
      </c>
      <c r="I8" s="4" t="s">
        <v>20</v>
      </c>
      <c r="J8" s="4" t="s">
        <v>20</v>
      </c>
      <c r="K8" s="4">
        <v>4</v>
      </c>
    </row>
    <row r="9" spans="2:11" ht="13.5">
      <c r="B9" s="5" t="s">
        <v>0</v>
      </c>
      <c r="C9" s="4">
        <v>27</v>
      </c>
      <c r="D9" s="4">
        <v>6223</v>
      </c>
      <c r="E9" s="4">
        <v>13110</v>
      </c>
      <c r="F9" s="4">
        <v>441</v>
      </c>
      <c r="G9" s="4">
        <v>2</v>
      </c>
      <c r="H9" s="4">
        <v>23</v>
      </c>
      <c r="I9" s="4" t="s">
        <v>20</v>
      </c>
      <c r="J9" s="4" t="s">
        <v>20</v>
      </c>
      <c r="K9" s="4">
        <v>4</v>
      </c>
    </row>
    <row r="10" spans="2:11" ht="13.5">
      <c r="B10" s="5" t="s">
        <v>289</v>
      </c>
      <c r="C10" s="4">
        <v>27</v>
      </c>
      <c r="D10" s="4">
        <v>6729</v>
      </c>
      <c r="E10" s="4">
        <v>13922</v>
      </c>
      <c r="F10" s="4">
        <v>461</v>
      </c>
      <c r="G10" s="4">
        <v>2</v>
      </c>
      <c r="H10" s="4">
        <v>24</v>
      </c>
      <c r="I10" s="4" t="s">
        <v>20</v>
      </c>
      <c r="J10" s="4" t="s">
        <v>20</v>
      </c>
      <c r="K10" s="4">
        <v>4</v>
      </c>
    </row>
    <row r="11" spans="2:11" ht="13.5">
      <c r="B11" s="5" t="s">
        <v>293</v>
      </c>
      <c r="C11" s="4">
        <v>27</v>
      </c>
      <c r="D11" s="4">
        <v>6061</v>
      </c>
      <c r="E11" s="4">
        <v>13889</v>
      </c>
      <c r="F11" s="4">
        <v>470</v>
      </c>
      <c r="G11" s="4">
        <v>2</v>
      </c>
      <c r="H11" s="4">
        <v>26</v>
      </c>
      <c r="I11" s="4">
        <v>0</v>
      </c>
      <c r="J11" s="4">
        <v>0</v>
      </c>
      <c r="K11" s="4">
        <v>4</v>
      </c>
    </row>
    <row r="12" spans="2:11" ht="14.25" thickBot="1">
      <c r="B12" s="3" t="s">
        <v>306</v>
      </c>
      <c r="C12" s="2">
        <v>27</v>
      </c>
      <c r="D12" s="2">
        <v>6254</v>
      </c>
      <c r="E12" s="2">
        <v>14709</v>
      </c>
      <c r="F12" s="2">
        <v>498</v>
      </c>
      <c r="G12" s="2">
        <v>2</v>
      </c>
      <c r="H12" s="2">
        <v>27</v>
      </c>
      <c r="I12" s="2">
        <v>0</v>
      </c>
      <c r="J12" s="2">
        <v>0</v>
      </c>
      <c r="K12" s="2">
        <v>4</v>
      </c>
    </row>
    <row r="13" ht="13.5">
      <c r="B13" s="1" t="s">
        <v>274</v>
      </c>
    </row>
  </sheetData>
  <sheetProtection/>
  <mergeCells count="12">
    <mergeCell ref="G4:K4"/>
    <mergeCell ref="G5:G6"/>
    <mergeCell ref="H5:H6"/>
    <mergeCell ref="I5:I6"/>
    <mergeCell ref="J5:J6"/>
    <mergeCell ref="K5:K6"/>
    <mergeCell ref="B4:B6"/>
    <mergeCell ref="C4:C6"/>
    <mergeCell ref="D4:F4"/>
    <mergeCell ref="D5:D6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4"/>
  <sheetViews>
    <sheetView zoomScaleSheetLayoutView="100" zoomScalePageLayoutView="0" workbookViewId="0" topLeftCell="A1">
      <selection activeCell="C25" sqref="C25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9" width="10.140625" style="1" customWidth="1"/>
    <col min="10" max="16384" width="2.57421875" style="1" customWidth="1"/>
  </cols>
  <sheetData>
    <row r="2" ht="13.5">
      <c r="B2" s="9" t="s">
        <v>318</v>
      </c>
    </row>
    <row r="3" ht="19.5" customHeight="1" thickBot="1">
      <c r="B3" s="19" t="s">
        <v>123</v>
      </c>
    </row>
    <row r="4" spans="2:8" ht="13.5">
      <c r="B4" s="52" t="s">
        <v>2</v>
      </c>
      <c r="C4" s="49" t="s">
        <v>114</v>
      </c>
      <c r="D4" s="49" t="s">
        <v>103</v>
      </c>
      <c r="E4" s="49"/>
      <c r="F4" s="49"/>
      <c r="G4" s="49"/>
      <c r="H4" s="42" t="s">
        <v>127</v>
      </c>
    </row>
    <row r="5" spans="2:8" ht="13.5">
      <c r="B5" s="54"/>
      <c r="C5" s="50"/>
      <c r="D5" s="32" t="s">
        <v>57</v>
      </c>
      <c r="E5" s="32" t="s">
        <v>124</v>
      </c>
      <c r="F5" s="32" t="s">
        <v>125</v>
      </c>
      <c r="G5" s="32" t="s">
        <v>126</v>
      </c>
      <c r="H5" s="43"/>
    </row>
    <row r="6" spans="2:8" ht="13.5">
      <c r="B6" s="7"/>
      <c r="C6" s="6" t="s">
        <v>128</v>
      </c>
      <c r="D6" s="6" t="s">
        <v>38</v>
      </c>
      <c r="E6" s="6" t="s">
        <v>38</v>
      </c>
      <c r="F6" s="6" t="s">
        <v>38</v>
      </c>
      <c r="G6" s="6" t="s">
        <v>38</v>
      </c>
      <c r="H6" s="6" t="s">
        <v>129</v>
      </c>
    </row>
    <row r="7" spans="2:8" ht="13.5">
      <c r="B7" s="5" t="s">
        <v>1</v>
      </c>
      <c r="C7" s="4">
        <v>357</v>
      </c>
      <c r="D7" s="4">
        <v>2115</v>
      </c>
      <c r="E7" s="4">
        <v>1562</v>
      </c>
      <c r="F7" s="4">
        <v>424</v>
      </c>
      <c r="G7" s="4">
        <v>129</v>
      </c>
      <c r="H7" s="4">
        <v>1405</v>
      </c>
    </row>
    <row r="8" spans="2:8" ht="13.5">
      <c r="B8" s="5" t="s">
        <v>0</v>
      </c>
      <c r="C8" s="4">
        <v>357</v>
      </c>
      <c r="D8" s="4">
        <v>1743</v>
      </c>
      <c r="E8" s="4">
        <v>1215</v>
      </c>
      <c r="F8" s="4">
        <v>410</v>
      </c>
      <c r="G8" s="4">
        <v>118</v>
      </c>
      <c r="H8" s="4">
        <v>1560</v>
      </c>
    </row>
    <row r="9" spans="2:8" ht="13.5">
      <c r="B9" s="5" t="s">
        <v>289</v>
      </c>
      <c r="C9" s="4">
        <v>358</v>
      </c>
      <c r="D9" s="4">
        <v>1811</v>
      </c>
      <c r="E9" s="4">
        <v>1276</v>
      </c>
      <c r="F9" s="4">
        <v>395</v>
      </c>
      <c r="G9" s="4">
        <v>140</v>
      </c>
      <c r="H9" s="4">
        <v>1437</v>
      </c>
    </row>
    <row r="10" spans="2:8" ht="13.5">
      <c r="B10" s="5" t="s">
        <v>293</v>
      </c>
      <c r="C10" s="4">
        <v>357</v>
      </c>
      <c r="D10" s="4">
        <v>1860</v>
      </c>
      <c r="E10" s="4">
        <v>1291</v>
      </c>
      <c r="F10" s="4">
        <v>419</v>
      </c>
      <c r="G10" s="4">
        <v>150</v>
      </c>
      <c r="H10" s="4">
        <v>1412</v>
      </c>
    </row>
    <row r="11" spans="2:8" ht="14.25" thickBot="1">
      <c r="B11" s="3" t="s">
        <v>306</v>
      </c>
      <c r="C11" s="2">
        <v>357</v>
      </c>
      <c r="D11" s="2">
        <v>1748</v>
      </c>
      <c r="E11" s="2">
        <v>1202</v>
      </c>
      <c r="F11" s="2">
        <v>391</v>
      </c>
      <c r="G11" s="2">
        <v>155</v>
      </c>
      <c r="H11" s="2">
        <v>1340</v>
      </c>
    </row>
    <row r="12" ht="19.5" customHeight="1" thickBot="1">
      <c r="B12" s="1" t="s">
        <v>315</v>
      </c>
    </row>
    <row r="13" spans="2:9" ht="13.5">
      <c r="B13" s="34"/>
      <c r="C13" s="35" t="s">
        <v>131</v>
      </c>
      <c r="D13" s="23" t="s">
        <v>132</v>
      </c>
      <c r="E13" s="23" t="s">
        <v>133</v>
      </c>
      <c r="F13" s="23" t="s">
        <v>134</v>
      </c>
      <c r="G13" s="23" t="s">
        <v>135</v>
      </c>
      <c r="H13" s="23" t="s">
        <v>136</v>
      </c>
      <c r="I13" s="15" t="s">
        <v>137</v>
      </c>
    </row>
    <row r="14" spans="2:9" ht="13.5">
      <c r="B14" s="7"/>
      <c r="C14" s="6" t="s">
        <v>38</v>
      </c>
      <c r="D14" s="6" t="s">
        <v>38</v>
      </c>
      <c r="E14" s="6" t="s">
        <v>38</v>
      </c>
      <c r="F14" s="6" t="s">
        <v>38</v>
      </c>
      <c r="G14" s="6" t="s">
        <v>38</v>
      </c>
      <c r="H14" s="6" t="s">
        <v>38</v>
      </c>
      <c r="I14" s="6" t="s">
        <v>38</v>
      </c>
    </row>
    <row r="15" spans="2:9" ht="13.5">
      <c r="B15" s="24" t="s">
        <v>130</v>
      </c>
      <c r="C15" s="4">
        <v>1748</v>
      </c>
      <c r="D15" s="4">
        <v>1260</v>
      </c>
      <c r="E15" s="4">
        <v>169</v>
      </c>
      <c r="F15" s="4">
        <v>70</v>
      </c>
      <c r="G15" s="4">
        <v>36</v>
      </c>
      <c r="H15" s="4">
        <v>31</v>
      </c>
      <c r="I15" s="4">
        <v>182</v>
      </c>
    </row>
    <row r="16" spans="2:9" ht="13.5">
      <c r="B16" s="7"/>
      <c r="C16" s="6" t="s">
        <v>129</v>
      </c>
      <c r="D16" s="6" t="s">
        <v>129</v>
      </c>
      <c r="E16" s="6" t="s">
        <v>129</v>
      </c>
      <c r="F16" s="6" t="s">
        <v>129</v>
      </c>
      <c r="G16" s="6" t="s">
        <v>129</v>
      </c>
      <c r="H16" s="6" t="s">
        <v>129</v>
      </c>
      <c r="I16" s="6" t="s">
        <v>129</v>
      </c>
    </row>
    <row r="17" spans="2:9" ht="14.25" thickBot="1">
      <c r="B17" s="25" t="s">
        <v>127</v>
      </c>
      <c r="C17" s="2">
        <v>1340</v>
      </c>
      <c r="D17" s="2">
        <v>680</v>
      </c>
      <c r="E17" s="2">
        <v>75</v>
      </c>
      <c r="F17" s="2">
        <v>39</v>
      </c>
      <c r="G17" s="2">
        <v>7</v>
      </c>
      <c r="H17" s="2">
        <v>17</v>
      </c>
      <c r="I17" s="2">
        <v>522</v>
      </c>
    </row>
    <row r="19" ht="19.5" customHeight="1" thickBot="1">
      <c r="B19" s="19" t="s">
        <v>138</v>
      </c>
    </row>
    <row r="20" spans="2:5" ht="13.5">
      <c r="B20" s="52" t="s">
        <v>2</v>
      </c>
      <c r="C20" s="103" t="s">
        <v>114</v>
      </c>
      <c r="D20" s="103" t="s">
        <v>103</v>
      </c>
      <c r="E20" s="79" t="s">
        <v>127</v>
      </c>
    </row>
    <row r="21" spans="2:5" ht="13.5">
      <c r="B21" s="54"/>
      <c r="C21" s="104"/>
      <c r="D21" s="104"/>
      <c r="E21" s="80"/>
    </row>
    <row r="22" spans="2:5" ht="13.5">
      <c r="B22" s="7"/>
      <c r="C22" s="6" t="s">
        <v>128</v>
      </c>
      <c r="D22" s="6" t="s">
        <v>38</v>
      </c>
      <c r="E22" s="6" t="s">
        <v>129</v>
      </c>
    </row>
    <row r="23" spans="2:5" ht="13.5">
      <c r="B23" s="5" t="s">
        <v>1</v>
      </c>
      <c r="C23" s="4">
        <v>357</v>
      </c>
      <c r="D23" s="4">
        <v>1400</v>
      </c>
      <c r="E23" s="4">
        <v>537</v>
      </c>
    </row>
    <row r="24" spans="2:5" ht="13.5">
      <c r="B24" s="5" t="s">
        <v>0</v>
      </c>
      <c r="C24" s="4">
        <v>357</v>
      </c>
      <c r="D24" s="4">
        <v>1188</v>
      </c>
      <c r="E24" s="4">
        <v>612</v>
      </c>
    </row>
    <row r="25" spans="2:5" ht="13.5">
      <c r="B25" s="5" t="s">
        <v>289</v>
      </c>
      <c r="C25" s="4">
        <v>358</v>
      </c>
      <c r="D25" s="4">
        <v>1216</v>
      </c>
      <c r="E25" s="4">
        <v>664</v>
      </c>
    </row>
    <row r="26" spans="2:5" ht="13.5">
      <c r="B26" s="5" t="s">
        <v>293</v>
      </c>
      <c r="C26" s="4">
        <v>357</v>
      </c>
      <c r="D26" s="4">
        <v>1287</v>
      </c>
      <c r="E26" s="4">
        <v>652</v>
      </c>
    </row>
    <row r="27" spans="2:5" ht="14.25" thickBot="1">
      <c r="B27" s="3" t="s">
        <v>306</v>
      </c>
      <c r="C27" s="2">
        <v>357</v>
      </c>
      <c r="D27" s="2">
        <v>1207</v>
      </c>
      <c r="E27" s="2">
        <v>759</v>
      </c>
    </row>
    <row r="28" ht="19.5" customHeight="1" thickBot="1">
      <c r="B28" s="1" t="s">
        <v>315</v>
      </c>
    </row>
    <row r="29" spans="2:9" ht="13.5">
      <c r="B29" s="34"/>
      <c r="C29" s="35" t="s">
        <v>131</v>
      </c>
      <c r="D29" s="23" t="s">
        <v>132</v>
      </c>
      <c r="E29" s="23" t="s">
        <v>133</v>
      </c>
      <c r="F29" s="23" t="s">
        <v>134</v>
      </c>
      <c r="G29" s="23" t="s">
        <v>135</v>
      </c>
      <c r="H29" s="23" t="s">
        <v>136</v>
      </c>
      <c r="I29" s="15" t="s">
        <v>137</v>
      </c>
    </row>
    <row r="30" spans="2:9" ht="13.5">
      <c r="B30" s="7"/>
      <c r="C30" s="6" t="s">
        <v>38</v>
      </c>
      <c r="D30" s="6" t="s">
        <v>38</v>
      </c>
      <c r="E30" s="6" t="s">
        <v>38</v>
      </c>
      <c r="F30" s="6" t="s">
        <v>38</v>
      </c>
      <c r="G30" s="6" t="s">
        <v>38</v>
      </c>
      <c r="H30" s="6" t="s">
        <v>38</v>
      </c>
      <c r="I30" s="6" t="s">
        <v>38</v>
      </c>
    </row>
    <row r="31" spans="2:9" ht="13.5">
      <c r="B31" s="24" t="s">
        <v>130</v>
      </c>
      <c r="C31" s="4">
        <v>1207</v>
      </c>
      <c r="D31" s="4">
        <v>987</v>
      </c>
      <c r="E31" s="4">
        <v>70</v>
      </c>
      <c r="F31" s="4">
        <v>54</v>
      </c>
      <c r="G31" s="4">
        <v>28</v>
      </c>
      <c r="H31" s="4">
        <v>5</v>
      </c>
      <c r="I31" s="4">
        <v>63</v>
      </c>
    </row>
    <row r="32" spans="2:9" ht="13.5">
      <c r="B32" s="7"/>
      <c r="C32" s="6" t="s">
        <v>129</v>
      </c>
      <c r="D32" s="6" t="s">
        <v>129</v>
      </c>
      <c r="E32" s="6" t="s">
        <v>129</v>
      </c>
      <c r="F32" s="6" t="s">
        <v>129</v>
      </c>
      <c r="G32" s="6" t="s">
        <v>129</v>
      </c>
      <c r="H32" s="6" t="s">
        <v>129</v>
      </c>
      <c r="I32" s="6" t="s">
        <v>129</v>
      </c>
    </row>
    <row r="33" spans="2:9" ht="14.25" thickBot="1">
      <c r="B33" s="25" t="s">
        <v>127</v>
      </c>
      <c r="C33" s="2">
        <v>759</v>
      </c>
      <c r="D33" s="2">
        <v>534</v>
      </c>
      <c r="E33" s="2">
        <v>37</v>
      </c>
      <c r="F33" s="2">
        <v>28</v>
      </c>
      <c r="G33" s="2">
        <v>9</v>
      </c>
      <c r="H33" s="2">
        <v>10</v>
      </c>
      <c r="I33" s="2">
        <v>141</v>
      </c>
    </row>
    <row r="34" ht="13.5">
      <c r="B34" s="1" t="s">
        <v>76</v>
      </c>
    </row>
  </sheetData>
  <sheetProtection/>
  <mergeCells count="8">
    <mergeCell ref="H4:H5"/>
    <mergeCell ref="D4:G4"/>
    <mergeCell ref="B20:B21"/>
    <mergeCell ref="C20:C21"/>
    <mergeCell ref="D20:D21"/>
    <mergeCell ref="E20:E21"/>
    <mergeCell ref="B4:B5"/>
    <mergeCell ref="C4:C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広報情報課</dc:creator>
  <cp:keywords/>
  <dc:description/>
  <cp:lastModifiedBy>広報シティプロモーション課</cp:lastModifiedBy>
  <cp:lastPrinted>2018-01-15T04:48:35Z</cp:lastPrinted>
  <dcterms:created xsi:type="dcterms:W3CDTF">2015-04-17T08:06:30Z</dcterms:created>
  <dcterms:modified xsi:type="dcterms:W3CDTF">2019-03-07T23:55:42Z</dcterms:modified>
  <cp:category/>
  <cp:version/>
  <cp:contentType/>
  <cp:contentStatus/>
</cp:coreProperties>
</file>