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400" windowHeight="12495" tabRatio="713" activeTab="0"/>
  </bookViews>
  <sheets>
    <sheet name="220" sheetId="1" r:id="rId1"/>
    <sheet name="221" sheetId="2" r:id="rId2"/>
    <sheet name="222" sheetId="3" r:id="rId3"/>
    <sheet name="223" sheetId="4" r:id="rId4"/>
    <sheet name="224" sheetId="5" r:id="rId5"/>
    <sheet name="225" sheetId="6" r:id="rId6"/>
    <sheet name="226" sheetId="7" r:id="rId7"/>
    <sheet name="227" sheetId="8" r:id="rId8"/>
    <sheet name="228" sheetId="9" r:id="rId9"/>
    <sheet name="229" sheetId="10" r:id="rId10"/>
    <sheet name="230" sheetId="11" r:id="rId11"/>
    <sheet name="231" sheetId="12" r:id="rId12"/>
    <sheet name="232" sheetId="13" r:id="rId13"/>
    <sheet name="233" sheetId="14" r:id="rId14"/>
    <sheet name="234" sheetId="15" r:id="rId15"/>
    <sheet name="235" sheetId="16" r:id="rId16"/>
  </sheets>
  <definedNames>
    <definedName name="e" localSheetId="15">#REF!</definedName>
    <definedName name="e">#REF!</definedName>
    <definedName name="_xlnm.Print_Area" localSheetId="0">'220'!$A$1:$M$15</definedName>
    <definedName name="_xlnm.Print_Area" localSheetId="1">'221'!$A$1:$P$24</definedName>
    <definedName name="_xlnm.Print_Area" localSheetId="2">'222'!$A$1:$I$8</definedName>
    <definedName name="_xlnm.Print_Area" localSheetId="3">'223'!$A$1:$O$37</definedName>
    <definedName name="_xlnm.Print_Area" localSheetId="4">'224'!$A$1:$L$30</definedName>
    <definedName name="_xlnm.Print_Area" localSheetId="5">'225'!$A$1:$W$30</definedName>
    <definedName name="_xlnm.Print_Area" localSheetId="6">'226'!$A$1:$J$44</definedName>
    <definedName name="_xlnm.Print_Area" localSheetId="7">'227'!$A$1:$I$11</definedName>
    <definedName name="_xlnm.Print_Area" localSheetId="8">'228'!$A$1:$F$23</definedName>
    <definedName name="_xlnm.Print_Area" localSheetId="9">'229'!$A$1:$G$53</definedName>
    <definedName name="_xlnm.Print_Area" localSheetId="10">'230'!$A$1:$I$20</definedName>
    <definedName name="_xlnm.Print_Area" localSheetId="11">'231'!$A$1:$H$12</definedName>
    <definedName name="_xlnm.Print_Area" localSheetId="12">'232'!$A$1:$K$24</definedName>
    <definedName name="_xlnm.Print_Area" localSheetId="13">'233'!$A$1:$I$16</definedName>
    <definedName name="_xlnm.Print_Area" localSheetId="14">'234'!$A$1:$N$44</definedName>
    <definedName name="_xlnm.Print_Area" localSheetId="15">'235'!$A$1:$BJ$560</definedName>
    <definedName name="SOLIST_QYRA02" localSheetId="15">#REF!</definedName>
    <definedName name="SOLIST_QYRA02">#REF!</definedName>
    <definedName name="お" localSheetId="15">#REF!</definedName>
    <definedName name="お">#REF!</definedName>
    <definedName name="か" localSheetId="15">#REF!</definedName>
    <definedName name="か">#REF!</definedName>
    <definedName name="給与実態調査基礎データ" localSheetId="15">#REF!</definedName>
    <definedName name="給与実態調査基礎データ">#REF!</definedName>
    <definedName name="試案" localSheetId="15">#REF!</definedName>
    <definedName name="試案">#REF!</definedName>
    <definedName name="試案⑩" localSheetId="15">#REF!</definedName>
    <definedName name="試案⑩">#REF!</definedName>
    <definedName name="職員給与所属名簿_H170501_" localSheetId="15">#REF!</definedName>
    <definedName name="職員給与所属名簿_H170501_">#REF!</definedName>
    <definedName name="職員最新" localSheetId="15">#REF!</definedName>
    <definedName name="職員最新">#REF!</definedName>
  </definedNames>
  <calcPr fullCalcOnLoad="1"/>
</workbook>
</file>

<file path=xl/sharedStrings.xml><?xml version="1.0" encoding="utf-8"?>
<sst xmlns="http://schemas.openxmlformats.org/spreadsheetml/2006/main" count="1293" uniqueCount="777">
  <si>
    <t>平成26年度</t>
  </si>
  <si>
    <t>平成25年度</t>
  </si>
  <si>
    <t>年度</t>
  </si>
  <si>
    <t>年次</t>
  </si>
  <si>
    <t>平成25年</t>
  </si>
  <si>
    <t>平成26年</t>
  </si>
  <si>
    <t>招集回数</t>
  </si>
  <si>
    <t>定例会</t>
  </si>
  <si>
    <t>臨時会</t>
  </si>
  <si>
    <t>開会日数</t>
  </si>
  <si>
    <t>提出案件数</t>
  </si>
  <si>
    <t>総数</t>
  </si>
  <si>
    <t>回</t>
  </si>
  <si>
    <t>日</t>
  </si>
  <si>
    <t>件</t>
  </si>
  <si>
    <t>-</t>
  </si>
  <si>
    <t>専決処分
報告</t>
  </si>
  <si>
    <t>請願
件数</t>
  </si>
  <si>
    <t>陳情
件数</t>
  </si>
  <si>
    <t>議員
提出</t>
  </si>
  <si>
    <t>市長
提出</t>
  </si>
  <si>
    <t>資料 ： 議会事務局</t>
  </si>
  <si>
    <t>資料 ： 議会事務局</t>
  </si>
  <si>
    <t>調査月日　各年5月15日</t>
  </si>
  <si>
    <t>定数</t>
  </si>
  <si>
    <t>総数</t>
  </si>
  <si>
    <t>党派別</t>
  </si>
  <si>
    <t>公明党</t>
  </si>
  <si>
    <t>日本共産党</t>
  </si>
  <si>
    <t>無所属</t>
  </si>
  <si>
    <t>その他</t>
  </si>
  <si>
    <t>年齢別</t>
  </si>
  <si>
    <t>25～
29歳</t>
  </si>
  <si>
    <t>30～
34歳</t>
  </si>
  <si>
    <t>35～
39歳</t>
  </si>
  <si>
    <t>40～
44歳</t>
  </si>
  <si>
    <t>45～
49歳</t>
  </si>
  <si>
    <t>50～
54歳</t>
  </si>
  <si>
    <t>55～
59歳</t>
  </si>
  <si>
    <t>60～
64歳</t>
  </si>
  <si>
    <t>65～
69歳</t>
  </si>
  <si>
    <t>70～
74歳</t>
  </si>
  <si>
    <t>75歳
以上</t>
  </si>
  <si>
    <t>人</t>
  </si>
  <si>
    <t>日本
共産党</t>
  </si>
  <si>
    <t>新生会</t>
  </si>
  <si>
    <t>上田新風会</t>
  </si>
  <si>
    <t>各年9月1日現在</t>
  </si>
  <si>
    <t>登録者数</t>
  </si>
  <si>
    <t>男</t>
  </si>
  <si>
    <t>女</t>
  </si>
  <si>
    <t>地域別登録者数</t>
  </si>
  <si>
    <t>上田</t>
  </si>
  <si>
    <t>塩尻</t>
  </si>
  <si>
    <t>川辺</t>
  </si>
  <si>
    <t>神川</t>
  </si>
  <si>
    <t>泉田</t>
  </si>
  <si>
    <t>神科</t>
  </si>
  <si>
    <t>豊殿</t>
  </si>
  <si>
    <t>塩田</t>
  </si>
  <si>
    <t>川西</t>
  </si>
  <si>
    <t>対前年
増減</t>
  </si>
  <si>
    <t>丸子</t>
  </si>
  <si>
    <t>真田</t>
  </si>
  <si>
    <t>武石</t>
  </si>
  <si>
    <t>資料 ： 選挙管理委員会</t>
  </si>
  <si>
    <t>資料 ： 選挙管理委員会</t>
  </si>
  <si>
    <t>区分</t>
  </si>
  <si>
    <t>%</t>
  </si>
  <si>
    <t>歳入</t>
  </si>
  <si>
    <t>総額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</si>
  <si>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</si>
  <si>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</si>
  <si>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</si>
  <si>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</si>
  <si>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</si>
  <si>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</si>
  <si>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</si>
  <si>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</si>
  <si>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</si>
  <si>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</si>
  <si>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</si>
  <si>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</si>
  <si>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</si>
  <si>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</si>
  <si>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</si>
  <si>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</si>
  <si>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</si>
  <si>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</si>
  <si>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</si>
  <si>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市税</t>
  </si>
  <si>
    <t>市債</t>
  </si>
  <si>
    <t>歳出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</si>
  <si>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</si>
  <si>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</si>
  <si>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</si>
  <si>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</si>
  <si>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</si>
  <si>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</si>
  <si>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</si>
  <si>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</si>
  <si>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</si>
  <si>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</si>
  <si>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</si>
  <si>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災害復旧費</t>
  </si>
  <si>
    <t>歳入歳出差引額</t>
  </si>
  <si>
    <t>決算額</t>
  </si>
  <si>
    <t>構成比</t>
  </si>
  <si>
    <t>円</t>
  </si>
  <si>
    <t>%</t>
  </si>
  <si>
    <t>資料 ： 財政課</t>
  </si>
  <si>
    <t>資料 ： 財政課</t>
  </si>
  <si>
    <t>財源</t>
  </si>
  <si>
    <t>自主財源</t>
  </si>
  <si>
    <t>依存財源</t>
  </si>
  <si>
    <t>特別会計別</t>
  </si>
  <si>
    <t>後期高齢者医療事業特別会計</t>
  </si>
  <si>
    <t>介護保険事業特別会計</t>
  </si>
  <si>
    <t>武石診療所事業特別会計</t>
  </si>
  <si>
    <t>公共下水道事業会計</t>
  </si>
  <si>
    <t>農業集落排水事業会計</t>
  </si>
  <si>
    <t>水道事業会計</t>
  </si>
  <si>
    <t>会計名</t>
  </si>
  <si>
    <t>土地取得事業会計</t>
  </si>
  <si>
    <t>塩田有線放送電話事業会計</t>
  </si>
  <si>
    <t>同和地区住宅新築資金等貸付事業会計</t>
  </si>
  <si>
    <t>交通災害共済事業会計</t>
  </si>
  <si>
    <t>社会福祉授産事業特別会計</t>
  </si>
  <si>
    <t>国民健康保険事業会計</t>
  </si>
  <si>
    <t>老人保健事業会計</t>
  </si>
  <si>
    <t>市街地再開発事業</t>
  </si>
  <si>
    <t>駐車場事業会計</t>
  </si>
  <si>
    <t>水道事業会計（収益的収入）</t>
  </si>
  <si>
    <t>水道事業会計（資本的収入）</t>
  </si>
  <si>
    <t>真田有線放送電話事業会計（収益的収入）</t>
  </si>
  <si>
    <t>真田有線放送電話事業会計（資本的収入）</t>
  </si>
  <si>
    <t>公共下水道事業会計（収益的収入）</t>
  </si>
  <si>
    <t>公共下水道事業会計（資本的収入）</t>
  </si>
  <si>
    <t>農業集落排水事業会計（収益的収入）</t>
  </si>
  <si>
    <t>農業集落排水事業会計（資本的収入）</t>
  </si>
  <si>
    <t>産院事業会計（収益的収入）</t>
  </si>
  <si>
    <t>産院事業会計（資本的収入）</t>
  </si>
  <si>
    <t>介護保険事業会計</t>
  </si>
  <si>
    <t>水道事業会計（収益的支出）</t>
  </si>
  <si>
    <t>水道事業会計（資本的支出）</t>
  </si>
  <si>
    <t>真田有線放送電話事業会計（収益的支出）</t>
  </si>
  <si>
    <t>真田有線放送電話事業会計（資本的支出）</t>
  </si>
  <si>
    <t>産院事業会計（収益的支出）</t>
  </si>
  <si>
    <t>産院事業会計（資本的支出）</t>
  </si>
  <si>
    <t>公共下水道事業会計（収益的支出）</t>
  </si>
  <si>
    <t>公共下水道事業会計（資本的支出）</t>
  </si>
  <si>
    <t>農業集落排水事業会計（収益的支出）</t>
  </si>
  <si>
    <t>農業集落排水事業会計（資本的支出）</t>
  </si>
  <si>
    <t>収納率</t>
  </si>
  <si>
    <t>現年課税分</t>
  </si>
  <si>
    <t>滞納繰越分</t>
  </si>
  <si>
    <t>（内訳）</t>
  </si>
  <si>
    <t>市民税</t>
  </si>
  <si>
    <t>固定資産税</t>
  </si>
  <si>
    <t>軽自動車税</t>
  </si>
  <si>
    <t>市たばこ税</t>
  </si>
  <si>
    <t>特別土地保有税</t>
  </si>
  <si>
    <t>入湯税</t>
  </si>
  <si>
    <t>都市計画税</t>
  </si>
  <si>
    <t>鉱産税</t>
  </si>
  <si>
    <t>千円</t>
  </si>
  <si>
    <t>行政財産</t>
  </si>
  <si>
    <t>公用財産</t>
  </si>
  <si>
    <t>公共用財産</t>
  </si>
  <si>
    <t>土地</t>
  </si>
  <si>
    <t>建物</t>
  </si>
  <si>
    <t>普通財産</t>
  </si>
  <si>
    <t>山林</t>
  </si>
  <si>
    <t>面積</t>
  </si>
  <si>
    <t>立木の推定量</t>
  </si>
  <si>
    <t>有価証券</t>
  </si>
  <si>
    <t>出資金</t>
  </si>
  <si>
    <t>基金</t>
  </si>
  <si>
    <t>㎡</t>
  </si>
  <si>
    <t>㎡</t>
  </si>
  <si>
    <r>
      <t>m</t>
    </r>
    <r>
      <rPr>
        <vertAlign val="superscript"/>
        <sz val="9"/>
        <color indexed="8"/>
        <rFont val="ＭＳ Ｐ明朝"/>
        <family val="1"/>
      </rPr>
      <t>3</t>
    </r>
  </si>
  <si>
    <t>審議会等</t>
  </si>
  <si>
    <t>委員総数</t>
  </si>
  <si>
    <t>女性委員数</t>
  </si>
  <si>
    <t>女性委員
比率</t>
  </si>
  <si>
    <t>地方自治法（第180条の5）に基づく委員会</t>
  </si>
  <si>
    <t>（注）　地方自治法（第180条の5）に基づく委員会とは、教育委員会、選挙管理委員会、公平委員会、</t>
  </si>
  <si>
    <t>　　　　監査委員、農業委員会、固定資産評価審査委員会。</t>
  </si>
  <si>
    <t>資料 ： 人権男女共同参画課</t>
  </si>
  <si>
    <t>○職種別</t>
  </si>
  <si>
    <t>市長部局</t>
  </si>
  <si>
    <t>議会事務局</t>
  </si>
  <si>
    <t>議会事務局</t>
  </si>
  <si>
    <t>農業委員会事務局</t>
  </si>
  <si>
    <t>農業委員会事務局</t>
  </si>
  <si>
    <t>選挙管理委員会事務局</t>
  </si>
  <si>
    <t>選挙管理委員会事務局</t>
  </si>
  <si>
    <t>監査委員事務局</t>
  </si>
  <si>
    <t>教育委員会事務局</t>
  </si>
  <si>
    <t>学校その他</t>
  </si>
  <si>
    <t>上下水道局</t>
  </si>
  <si>
    <t>派遣等その他</t>
  </si>
  <si>
    <t>技能労務職員</t>
  </si>
  <si>
    <t>企業職員</t>
  </si>
  <si>
    <t>一般行政職員（事務）</t>
  </si>
  <si>
    <t>一般行政職員（技術）</t>
  </si>
  <si>
    <t>（注）　水道局に所属する職員は、すべて企業職員とした。</t>
  </si>
  <si>
    <t>○所属・男女別</t>
  </si>
  <si>
    <t>（市長事務部局職員計）</t>
  </si>
  <si>
    <t>上田地域自治センター</t>
  </si>
  <si>
    <t>総務部</t>
  </si>
  <si>
    <t>財政部</t>
  </si>
  <si>
    <t>市民参加協働部</t>
  </si>
  <si>
    <t>生活環境部</t>
  </si>
  <si>
    <t>商工観光部</t>
  </si>
  <si>
    <t>都市建設部</t>
  </si>
  <si>
    <t>丸子地域自治センター</t>
  </si>
  <si>
    <t>真田地域自治センター</t>
  </si>
  <si>
    <t>武石地域自治センター</t>
  </si>
  <si>
    <t>会計課</t>
  </si>
  <si>
    <t>上下水道局</t>
  </si>
  <si>
    <t>（他部局職員計）</t>
  </si>
  <si>
    <t>監査委員事務局</t>
  </si>
  <si>
    <t>教育委員会</t>
  </si>
  <si>
    <t>農林部</t>
  </si>
  <si>
    <t>（注）　三役及び教育長を除く。</t>
  </si>
  <si>
    <t>資料 ： 総務課</t>
  </si>
  <si>
    <t>創始会</t>
  </si>
  <si>
    <t>平成27年</t>
  </si>
  <si>
    <t>平成26年度</t>
  </si>
  <si>
    <t>平成27年度</t>
  </si>
  <si>
    <t>政策企画部</t>
  </si>
  <si>
    <t>秘書課</t>
  </si>
  <si>
    <t>福祉部</t>
  </si>
  <si>
    <t>健康こども未来部</t>
  </si>
  <si>
    <t>長野大学公立大学
法人化研究委員会</t>
  </si>
  <si>
    <t>（H27.9.30設置）</t>
  </si>
  <si>
    <t>委員数</t>
  </si>
  <si>
    <t>開催数</t>
  </si>
  <si>
    <t>人</t>
  </si>
  <si>
    <t>日</t>
  </si>
  <si>
    <t>市　　長</t>
  </si>
  <si>
    <t>副市長</t>
  </si>
  <si>
    <t>秘書課</t>
  </si>
  <si>
    <t>行政管理課</t>
  </si>
  <si>
    <t>秘書担当</t>
  </si>
  <si>
    <t>政策企画部</t>
  </si>
  <si>
    <t>政策企画課</t>
  </si>
  <si>
    <t>政策企画担当</t>
  </si>
  <si>
    <t>交通政策係</t>
  </si>
  <si>
    <t>上田市交流文化芸術センター</t>
  </si>
  <si>
    <t>総務係</t>
  </si>
  <si>
    <t>広報宣伝・営業・
マーケティング係</t>
  </si>
  <si>
    <t>事業係</t>
  </si>
  <si>
    <t>舞台技術係</t>
  </si>
  <si>
    <t>上田市立美術館</t>
  </si>
  <si>
    <t>総務部</t>
  </si>
  <si>
    <t>総務課</t>
  </si>
  <si>
    <t>危機管理防災課</t>
  </si>
  <si>
    <t>危機管理防災担当</t>
  </si>
  <si>
    <t>マルチメディア情報センター</t>
  </si>
  <si>
    <t>財政部</t>
  </si>
  <si>
    <t>財政課</t>
  </si>
  <si>
    <t>契約担当</t>
  </si>
  <si>
    <t>税務課</t>
  </si>
  <si>
    <t>諸税係　</t>
  </si>
  <si>
    <t>市民税係</t>
  </si>
  <si>
    <t>収納管理課</t>
  </si>
  <si>
    <t>管理係　</t>
  </si>
  <si>
    <t>特別滞納整理係</t>
  </si>
  <si>
    <t>市民参加協働部</t>
  </si>
  <si>
    <t>市民参加・協働推進課</t>
  </si>
  <si>
    <t>市民課</t>
  </si>
  <si>
    <t>市民サービス担当</t>
  </si>
  <si>
    <t>戸籍係</t>
  </si>
  <si>
    <t>人権男女共同参画課</t>
  </si>
  <si>
    <t>男女共同参画係</t>
  </si>
  <si>
    <t>人権同和対策係</t>
  </si>
  <si>
    <t>中央解放会館</t>
  </si>
  <si>
    <t>城南解放会館</t>
  </si>
  <si>
    <t>塩田解放会館</t>
  </si>
  <si>
    <t>生活環境部</t>
  </si>
  <si>
    <t>生活環境課</t>
  </si>
  <si>
    <t>生活安全担当</t>
  </si>
  <si>
    <t>上田市消費生活センター</t>
  </si>
  <si>
    <t>資源循環型施設建設関連事業課</t>
  </si>
  <si>
    <t>廃棄物対策課</t>
  </si>
  <si>
    <t>リサイクル推進係</t>
  </si>
  <si>
    <t>廃棄物指導係</t>
  </si>
  <si>
    <t>住宅課</t>
  </si>
  <si>
    <t>住宅管理係</t>
  </si>
  <si>
    <t>住宅整備係</t>
  </si>
  <si>
    <t>福祉部</t>
  </si>
  <si>
    <t>福祉課</t>
  </si>
  <si>
    <t>庶務施設係</t>
  </si>
  <si>
    <t>生活支援担当</t>
  </si>
  <si>
    <t>医療給付係</t>
  </si>
  <si>
    <t>障がい者支援課</t>
  </si>
  <si>
    <t>障がい者支援担当</t>
  </si>
  <si>
    <t>高齢者介護課</t>
  </si>
  <si>
    <t>高齢者支援担当</t>
  </si>
  <si>
    <t>地域包括ケア推進係</t>
  </si>
  <si>
    <t>介護保険担当</t>
  </si>
  <si>
    <t>国保年金課</t>
  </si>
  <si>
    <t>国民健康保険担当</t>
  </si>
  <si>
    <t>国民年金係</t>
  </si>
  <si>
    <t>高齢者医療係</t>
  </si>
  <si>
    <t>健康こども未来部</t>
  </si>
  <si>
    <t>健康推進課</t>
  </si>
  <si>
    <t>健幸政策担当</t>
  </si>
  <si>
    <t>保健予防担当</t>
  </si>
  <si>
    <t>地域健康支援担当</t>
  </si>
  <si>
    <t>内科・小児科初期救急センター</t>
  </si>
  <si>
    <t>業務係</t>
  </si>
  <si>
    <t>保育課</t>
  </si>
  <si>
    <t>保育担当</t>
  </si>
  <si>
    <t>保育園 　31園</t>
  </si>
  <si>
    <t>幼稚園 　2園</t>
  </si>
  <si>
    <t>子育て･子育ち支援課</t>
  </si>
  <si>
    <t>子育て・子育ち支援担当</t>
  </si>
  <si>
    <t>子育て支援施設</t>
  </si>
  <si>
    <t>子育て支援センター</t>
  </si>
  <si>
    <t>発達相談センター</t>
  </si>
  <si>
    <t>産婦人科病院</t>
  </si>
  <si>
    <t>医事課</t>
  </si>
  <si>
    <t>医事係</t>
  </si>
  <si>
    <t>看護課</t>
  </si>
  <si>
    <t>看護担当</t>
  </si>
  <si>
    <t>商工観光部</t>
  </si>
  <si>
    <t>商工課</t>
  </si>
  <si>
    <t>商工振興担当</t>
  </si>
  <si>
    <t>池波正太郎真田太平記館</t>
  </si>
  <si>
    <t>雇用促進室</t>
  </si>
  <si>
    <t>雇用促進係</t>
  </si>
  <si>
    <t>共同福祉施設</t>
  </si>
  <si>
    <t>勤労者福祉センター</t>
  </si>
  <si>
    <t>観光課</t>
  </si>
  <si>
    <t>観光政策担当</t>
  </si>
  <si>
    <t>観光振興担当</t>
  </si>
  <si>
    <t>農林部</t>
  </si>
  <si>
    <t>農政課</t>
  </si>
  <si>
    <t>農業振興係</t>
  </si>
  <si>
    <t>農業バイオセンター</t>
  </si>
  <si>
    <t>森林整備課</t>
  </si>
  <si>
    <t>森林整備担当</t>
  </si>
  <si>
    <t>土地改良課</t>
  </si>
  <si>
    <t>管理計画係</t>
  </si>
  <si>
    <t>土地改良担当</t>
  </si>
  <si>
    <t>都市建設部</t>
  </si>
  <si>
    <t>管理課</t>
  </si>
  <si>
    <t>管理担当</t>
  </si>
  <si>
    <t>土木課</t>
  </si>
  <si>
    <t>整備計画係</t>
  </si>
  <si>
    <t>土木担当</t>
  </si>
  <si>
    <t>国道バイパス係</t>
  </si>
  <si>
    <t>維持係</t>
  </si>
  <si>
    <t>都市計画課</t>
  </si>
  <si>
    <t>調査計画担当</t>
  </si>
  <si>
    <t>公園管理事務所</t>
  </si>
  <si>
    <t>建築指導課</t>
  </si>
  <si>
    <t>審査係　</t>
  </si>
  <si>
    <t>指導係</t>
  </si>
  <si>
    <t>建築課</t>
  </si>
  <si>
    <t>建築担当</t>
  </si>
  <si>
    <t>消防部</t>
  </si>
  <si>
    <t>消防総務課</t>
  </si>
  <si>
    <t>総務担当　</t>
  </si>
  <si>
    <t>経理係</t>
  </si>
  <si>
    <t>消防予防課</t>
  </si>
  <si>
    <t>予防係</t>
  </si>
  <si>
    <t>消防警防課</t>
  </si>
  <si>
    <t>中央消防課</t>
  </si>
  <si>
    <t>庶務係　</t>
  </si>
  <si>
    <t>地域消防係</t>
  </si>
  <si>
    <t>南部消防課</t>
  </si>
  <si>
    <t>東北消防課</t>
  </si>
  <si>
    <t>川西消防課</t>
  </si>
  <si>
    <t>丸子消防課</t>
  </si>
  <si>
    <t>真田消防課</t>
  </si>
  <si>
    <t>上田地域自治センター</t>
  </si>
  <si>
    <t>豊殿地域自治センター</t>
  </si>
  <si>
    <t>農村環境改善センター</t>
  </si>
  <si>
    <t>塩田地域自治センター</t>
  </si>
  <si>
    <t>庶務企画係</t>
  </si>
  <si>
    <t>川西地域自治センター</t>
  </si>
  <si>
    <t>丸子地域自治センター</t>
  </si>
  <si>
    <t>地域振興課</t>
  </si>
  <si>
    <t>地域政策担当</t>
  </si>
  <si>
    <t>庶務担当</t>
  </si>
  <si>
    <t>市民サービス課</t>
  </si>
  <si>
    <t>丸子解放センター</t>
  </si>
  <si>
    <t>産業観光課</t>
  </si>
  <si>
    <t>建設課</t>
  </si>
  <si>
    <t>真田地域自治センター</t>
  </si>
  <si>
    <t>観光商工担当</t>
  </si>
  <si>
    <t>菅平高原スポーツランド</t>
  </si>
  <si>
    <t>真田農業活性化施設ゆきむら夢工房</t>
  </si>
  <si>
    <t>武石地域自治センター</t>
  </si>
  <si>
    <t>武石診療所</t>
  </si>
  <si>
    <t>産業建設課</t>
  </si>
  <si>
    <t>＜会計管理者組織＞</t>
  </si>
  <si>
    <t>会計管理者</t>
  </si>
  <si>
    <t>会計課</t>
  </si>
  <si>
    <t>会計担当</t>
  </si>
  <si>
    <t>＜公営企業＞</t>
  </si>
  <si>
    <t>上下水道事業管理者</t>
  </si>
  <si>
    <t>上下水道局</t>
  </si>
  <si>
    <t>経営管理課</t>
  </si>
  <si>
    <t>経理担当</t>
  </si>
  <si>
    <t>サービス課</t>
  </si>
  <si>
    <t>給排水係　</t>
  </si>
  <si>
    <t>料金担当</t>
  </si>
  <si>
    <t>上水道課</t>
  </si>
  <si>
    <t>施設整備係</t>
  </si>
  <si>
    <t>上水道維持係</t>
  </si>
  <si>
    <t>下水道課</t>
  </si>
  <si>
    <t>施設係</t>
  </si>
  <si>
    <t>下水道維持係</t>
  </si>
  <si>
    <t>下水道建設係</t>
  </si>
  <si>
    <t>浄水管理センター</t>
  </si>
  <si>
    <t>丸子浄水場係</t>
  </si>
  <si>
    <t>丸子･武石上下水道課</t>
  </si>
  <si>
    <t>上下水道係</t>
  </si>
  <si>
    <t>真田上下水道課</t>
  </si>
  <si>
    <t>＜議会＞</t>
  </si>
  <si>
    <t>議会事務局</t>
  </si>
  <si>
    <t>＜教育委員会＞</t>
  </si>
  <si>
    <t>教育委員会</t>
  </si>
  <si>
    <t>教育長</t>
  </si>
  <si>
    <t>教育委員会事務局</t>
  </si>
  <si>
    <t>教育総務課</t>
  </si>
  <si>
    <t>総務企画係</t>
  </si>
  <si>
    <t>上田市第一学校給食センター</t>
  </si>
  <si>
    <t>庶務係</t>
  </si>
  <si>
    <t>上田市第二学校給食センター</t>
  </si>
  <si>
    <t>上田市丸子学校給食センター</t>
  </si>
  <si>
    <t>学校教育課</t>
  </si>
  <si>
    <t>学校教育担当</t>
  </si>
  <si>
    <t>放課後こども育成係</t>
  </si>
  <si>
    <t>小学校　25校</t>
  </si>
  <si>
    <t>中学校　11校</t>
  </si>
  <si>
    <t>教育相談所</t>
  </si>
  <si>
    <t>生涯学習係</t>
  </si>
  <si>
    <t>青少年係</t>
  </si>
  <si>
    <t>人権同和教育係</t>
  </si>
  <si>
    <t>少年育成センター</t>
  </si>
  <si>
    <t>中央公民館</t>
  </si>
  <si>
    <t>神川地区公民館</t>
  </si>
  <si>
    <t>西部公民館</t>
  </si>
  <si>
    <t>塩尻地区公民館</t>
  </si>
  <si>
    <t>城南公民館</t>
  </si>
  <si>
    <t>上野が丘公民館</t>
  </si>
  <si>
    <t>塩田公民館</t>
  </si>
  <si>
    <t>川西公民館</t>
  </si>
  <si>
    <t>丸子公民館</t>
  </si>
  <si>
    <t>真田中央公民館</t>
  </si>
  <si>
    <t>武石公民館</t>
  </si>
  <si>
    <t>上田市立上田図書館</t>
  </si>
  <si>
    <t>上田情報ライブラリー</t>
  </si>
  <si>
    <t>上田市立丸子図書館</t>
  </si>
  <si>
    <t>上田市立真田図書館</t>
  </si>
  <si>
    <t>文化財保護担当</t>
  </si>
  <si>
    <t>上田文化会館</t>
  </si>
  <si>
    <t>上田市立博物館</t>
  </si>
  <si>
    <t>庶務学芸係</t>
  </si>
  <si>
    <t>上田市立信濃国分寺資料館</t>
  </si>
  <si>
    <t>上田市立丸子郷土博物館</t>
  </si>
  <si>
    <t>信濃国分寺跡史跡公園管理事務所</t>
  </si>
  <si>
    <t>スポーツ推進課</t>
  </si>
  <si>
    <t>スポーツ推進係</t>
  </si>
  <si>
    <t>スポーツ施設係</t>
  </si>
  <si>
    <t>自然運動公園管理事務所</t>
  </si>
  <si>
    <t>上田城跡公園体育館管理事務所</t>
  </si>
  <si>
    <t>古戦場公園管理事務所</t>
  </si>
  <si>
    <t>市民の森公園管理事務所</t>
  </si>
  <si>
    <t>丸子地域教育事務所</t>
  </si>
  <si>
    <t>生涯学習担当</t>
  </si>
  <si>
    <t>人権教育係</t>
  </si>
  <si>
    <t>丸子文化会館</t>
  </si>
  <si>
    <t>真田地域教育事務所</t>
  </si>
  <si>
    <t>武石地域教育事務所</t>
  </si>
  <si>
    <t>生涯学習係</t>
  </si>
  <si>
    <t>武石ともしび博物館</t>
  </si>
  <si>
    <t>＜その他行政委員会＞</t>
  </si>
  <si>
    <t>選挙管理委員会</t>
  </si>
  <si>
    <t>事務局</t>
  </si>
  <si>
    <t>公平委員会</t>
  </si>
  <si>
    <t>監査委員</t>
  </si>
  <si>
    <t>固定資産評価審査委員会</t>
  </si>
  <si>
    <t>農業委員会</t>
  </si>
  <si>
    <t>農政農地担当</t>
  </si>
  <si>
    <t>丸子地域事務所</t>
  </si>
  <si>
    <t>真田地域事務所</t>
  </si>
  <si>
    <t>武石地域事務所</t>
  </si>
  <si>
    <t>　保育園</t>
  </si>
  <si>
    <t>幼稚園</t>
  </si>
  <si>
    <t>　小学校</t>
  </si>
  <si>
    <t>中学校</t>
  </si>
  <si>
    <t>東部保育園</t>
  </si>
  <si>
    <t>西塩田保育園</t>
  </si>
  <si>
    <t>ちぐさ幼稚園</t>
  </si>
  <si>
    <t>清明小学校</t>
  </si>
  <si>
    <t>浦里小学校</t>
  </si>
  <si>
    <t>第一中学校</t>
  </si>
  <si>
    <t>南部保育園</t>
  </si>
  <si>
    <t>塩田北保育園</t>
  </si>
  <si>
    <t>わかくさ幼稚園</t>
  </si>
  <si>
    <t>東小学校</t>
  </si>
  <si>
    <t>川西小学校</t>
  </si>
  <si>
    <t>第二中学校</t>
  </si>
  <si>
    <t>北保育園</t>
  </si>
  <si>
    <t>浦里保育園</t>
  </si>
  <si>
    <t>西小学校</t>
  </si>
  <si>
    <t>南小学校</t>
  </si>
  <si>
    <t>第三中学校</t>
  </si>
  <si>
    <t>塩尻保育園</t>
  </si>
  <si>
    <t>室賀保育園</t>
  </si>
  <si>
    <t>北小学校</t>
  </si>
  <si>
    <t>丸子中央小学校</t>
  </si>
  <si>
    <t>第四中学校</t>
  </si>
  <si>
    <t>神川第一保育園</t>
  </si>
  <si>
    <t>中丸子保育園</t>
  </si>
  <si>
    <t>城下小学校</t>
  </si>
  <si>
    <t>西内小学校</t>
  </si>
  <si>
    <t>第五中学校</t>
  </si>
  <si>
    <t>神川第二保育園</t>
  </si>
  <si>
    <t>みなみ保育園</t>
  </si>
  <si>
    <t>塩尻小学校</t>
  </si>
  <si>
    <t>丸子北小学校</t>
  </si>
  <si>
    <t>塩田中学校</t>
  </si>
  <si>
    <t>国分保育園</t>
  </si>
  <si>
    <t>東内保育園</t>
  </si>
  <si>
    <t>川辺小学校</t>
  </si>
  <si>
    <t>塩川小学校</t>
  </si>
  <si>
    <t>第六中学校</t>
  </si>
  <si>
    <t>神科第一保育園</t>
  </si>
  <si>
    <t>西内保育園</t>
  </si>
  <si>
    <t>神川小学校</t>
  </si>
  <si>
    <t>菅平小学校</t>
  </si>
  <si>
    <t>丸子中学校</t>
  </si>
  <si>
    <t>神科第二保育園</t>
  </si>
  <si>
    <t>依田保育園</t>
  </si>
  <si>
    <t>神科小学校</t>
  </si>
  <si>
    <t>長小学校</t>
  </si>
  <si>
    <t>丸子北中学校</t>
  </si>
  <si>
    <t>豊殿保育園</t>
  </si>
  <si>
    <t>長瀬保育園</t>
  </si>
  <si>
    <t>豊殿小学校</t>
  </si>
  <si>
    <t>傍陽小学校</t>
  </si>
  <si>
    <t>菅平中学校</t>
  </si>
  <si>
    <t>城下保育園</t>
  </si>
  <si>
    <t>塩川保育園</t>
  </si>
  <si>
    <t>東塩田小学校</t>
  </si>
  <si>
    <t>本原小学校</t>
  </si>
  <si>
    <t>真田中学校</t>
  </si>
  <si>
    <t>川辺保育園</t>
  </si>
  <si>
    <t>さなだ保育園</t>
  </si>
  <si>
    <t>中塩田小学校</t>
  </si>
  <si>
    <t>武石小学校</t>
  </si>
  <si>
    <t>下之条保育園</t>
  </si>
  <si>
    <t>そえひ保育園</t>
  </si>
  <si>
    <t>塩田西小学校</t>
  </si>
  <si>
    <t>泉田保育園</t>
  </si>
  <si>
    <t>すがだいら保育園</t>
  </si>
  <si>
    <t>塩田中央保育園</t>
  </si>
  <si>
    <t>武石保育園</t>
  </si>
  <si>
    <t>東塩田保育園</t>
  </si>
  <si>
    <t>平成28年</t>
  </si>
  <si>
    <t>平成27年度</t>
  </si>
  <si>
    <t>平成28年度</t>
  </si>
  <si>
    <t>年度</t>
  </si>
  <si>
    <t>総額</t>
  </si>
  <si>
    <t>人件費</t>
  </si>
  <si>
    <t>扶助費</t>
  </si>
  <si>
    <t>物件費</t>
  </si>
  <si>
    <t>投資的経費</t>
  </si>
  <si>
    <t>その他</t>
  </si>
  <si>
    <t>千円</t>
  </si>
  <si>
    <t>平成24年度</t>
  </si>
  <si>
    <t>平成25年度</t>
  </si>
  <si>
    <t>平成26年度</t>
  </si>
  <si>
    <t>平成27年度</t>
  </si>
  <si>
    <t>円</t>
  </si>
  <si>
    <t>総額</t>
  </si>
  <si>
    <t>同和地区住宅新築資金等貸付事業特別会計</t>
  </si>
  <si>
    <t>社会福祉授産事業特別会計</t>
  </si>
  <si>
    <t>国民健康保険事業特別会計</t>
  </si>
  <si>
    <t>後期高齢者医療事業特別会計</t>
  </si>
  <si>
    <t>介護保険事業特別会計</t>
  </si>
  <si>
    <t>市街地再開発事業特別会計</t>
  </si>
  <si>
    <t>駐車場事業特別会計</t>
  </si>
  <si>
    <t>武石診療所事業特別会計</t>
  </si>
  <si>
    <t>資料 ： 財産活用課、会計課</t>
  </si>
  <si>
    <t>広報広聴委員会
（Ｈ28.4.25設置）</t>
  </si>
  <si>
    <t>委員会</t>
  </si>
  <si>
    <t>協議会</t>
  </si>
  <si>
    <t>選挙名</t>
  </si>
  <si>
    <t>区分</t>
  </si>
  <si>
    <t>執行
年月日</t>
  </si>
  <si>
    <t>定数</t>
  </si>
  <si>
    <t>候補
者数</t>
  </si>
  <si>
    <t>有権者数</t>
  </si>
  <si>
    <t>投票者数</t>
  </si>
  <si>
    <t>投票
率</t>
  </si>
  <si>
    <t>投票数</t>
  </si>
  <si>
    <t>党派別得票数</t>
  </si>
  <si>
    <t>総数</t>
  </si>
  <si>
    <t>男</t>
  </si>
  <si>
    <t>女</t>
  </si>
  <si>
    <t>有効</t>
  </si>
  <si>
    <t>無効</t>
  </si>
  <si>
    <t>自由
民主党</t>
  </si>
  <si>
    <t>公明党</t>
  </si>
  <si>
    <t>日本
共産党</t>
  </si>
  <si>
    <t>社会
民主党</t>
  </si>
  <si>
    <t>無所属・
その他の党</t>
  </si>
  <si>
    <t>人</t>
  </si>
  <si>
    <t>票</t>
  </si>
  <si>
    <t>衆議院議員</t>
  </si>
  <si>
    <t>小選挙区</t>
  </si>
  <si>
    <t>比例区</t>
  </si>
  <si>
    <t>参議院議員</t>
  </si>
  <si>
    <t>選挙区</t>
  </si>
  <si>
    <t>長野県知事</t>
  </si>
  <si>
    <t>長野県議会議員</t>
  </si>
  <si>
    <t>（無投票）</t>
  </si>
  <si>
    <t>上田市長</t>
  </si>
  <si>
    <t>上田市議会議員</t>
  </si>
  <si>
    <t>開催数</t>
  </si>
  <si>
    <t>平成29年</t>
  </si>
  <si>
    <t>平成29年5月15日現在</t>
  </si>
  <si>
    <t>平成29年度末日現在</t>
  </si>
  <si>
    <t>平成28年度</t>
  </si>
  <si>
    <t>平成28年度</t>
  </si>
  <si>
    <t>平成29年度</t>
  </si>
  <si>
    <t>平成29年10月1日現在</t>
  </si>
  <si>
    <t>広聴担当</t>
  </si>
  <si>
    <t>都市間交流担当</t>
  </si>
  <si>
    <t>政策調整担当</t>
  </si>
  <si>
    <t>学園都市推進担当</t>
  </si>
  <si>
    <t>移住定住推進課</t>
  </si>
  <si>
    <t>移住定住推進担当</t>
  </si>
  <si>
    <t>結婚支援担当</t>
  </si>
  <si>
    <t>文化振興担当</t>
  </si>
  <si>
    <t>交流スポーツ担当</t>
  </si>
  <si>
    <t>国際キャンプ地誘致推進室</t>
  </si>
  <si>
    <t>国際キャンプ地誘致推進係</t>
  </si>
  <si>
    <t>広報シティプロモーション課</t>
  </si>
  <si>
    <t>広報担当</t>
  </si>
  <si>
    <t>シティプロモーション担当</t>
  </si>
  <si>
    <t>統計企画担当</t>
  </si>
  <si>
    <t>学芸・展示担当</t>
  </si>
  <si>
    <t>人事組織担当</t>
  </si>
  <si>
    <t>給与厚生担当</t>
  </si>
  <si>
    <t>行政管理課</t>
  </si>
  <si>
    <t>行政管理担当</t>
  </si>
  <si>
    <t>行政改革担当</t>
  </si>
  <si>
    <t>公共施設マネジメント担当</t>
  </si>
  <si>
    <t>庁舎管理係</t>
  </si>
  <si>
    <t>庁舎整備室</t>
  </si>
  <si>
    <t>庁舎整備担当</t>
  </si>
  <si>
    <t>情報システム課</t>
  </si>
  <si>
    <t>ＩＣＴ化推進担当</t>
  </si>
  <si>
    <t>情報セキュリティ・システム管理担当</t>
  </si>
  <si>
    <t>財産活用課</t>
  </si>
  <si>
    <t>財産管理担当</t>
  </si>
  <si>
    <t>財産活用担当</t>
  </si>
  <si>
    <t>契約検査課</t>
  </si>
  <si>
    <t>工事検査係</t>
  </si>
  <si>
    <t>土地係</t>
  </si>
  <si>
    <t>家屋係</t>
  </si>
  <si>
    <t>収納担当　</t>
  </si>
  <si>
    <t>地域内分権推進担当</t>
  </si>
  <si>
    <t>自治協働支援担当</t>
  </si>
  <si>
    <t>外国籍・多文化共生担当</t>
  </si>
  <si>
    <t>市民プラザ・ゆう　</t>
  </si>
  <si>
    <t>環境政策担当</t>
  </si>
  <si>
    <t>環境保全担当</t>
  </si>
  <si>
    <t>資源循環型施設建設関連事業係</t>
  </si>
  <si>
    <t>ごみ減量企画室</t>
  </si>
  <si>
    <t>ごみ減量企画係</t>
  </si>
  <si>
    <t>社会就労センター</t>
  </si>
  <si>
    <t>点字図書館</t>
  </si>
  <si>
    <t>保育施設担当</t>
  </si>
  <si>
    <t>こども家庭福祉担当</t>
  </si>
  <si>
    <t>産業企画担当</t>
  </si>
  <si>
    <t>次世代産業支援担当</t>
  </si>
  <si>
    <t>農産物マーケティング推進室</t>
  </si>
  <si>
    <t>農産物マーケティング推進係</t>
  </si>
  <si>
    <t>林業振興担当</t>
  </si>
  <si>
    <t>庶務係　</t>
  </si>
  <si>
    <t>地籍調査担当</t>
  </si>
  <si>
    <t>街路公園整備担当</t>
  </si>
  <si>
    <t>景観緑化係</t>
  </si>
  <si>
    <t>警防係</t>
  </si>
  <si>
    <t>市民窓口担当</t>
  </si>
  <si>
    <t>生活環境担当</t>
  </si>
  <si>
    <t>福祉担当</t>
  </si>
  <si>
    <t>商工観光担当</t>
  </si>
  <si>
    <t>農林振興担当</t>
  </si>
  <si>
    <t>有線放送担当</t>
  </si>
  <si>
    <t>農林振興担当</t>
  </si>
  <si>
    <t>庶務担当</t>
  </si>
  <si>
    <t>商工観光担当</t>
  </si>
  <si>
    <t>議会担当</t>
  </si>
  <si>
    <t>教育施設整備担当</t>
  </si>
  <si>
    <t>第一給食係</t>
  </si>
  <si>
    <t>第二給食係</t>
  </si>
  <si>
    <t>給食係</t>
  </si>
  <si>
    <t>図書係</t>
  </si>
  <si>
    <t>社会教育係</t>
  </si>
  <si>
    <t>教育・普及担当</t>
  </si>
  <si>
    <t>財政改革担当　</t>
  </si>
  <si>
    <t>財政担当</t>
  </si>
  <si>
    <t>地域医療担当</t>
  </si>
  <si>
    <t>母子・精神保健担当</t>
  </si>
  <si>
    <t>市街地商業活性化担当</t>
  </si>
  <si>
    <t>建設管理担当</t>
  </si>
  <si>
    <t>議　　会</t>
  </si>
  <si>
    <t>生涯学習・文化財課</t>
  </si>
  <si>
    <t>会計課</t>
  </si>
  <si>
    <t>産院事業会計</t>
  </si>
  <si>
    <t>塩田有線放送電話事業特別会計</t>
  </si>
  <si>
    <t>交通災害共済事業特別会計</t>
  </si>
  <si>
    <t>老人保健事業特別会計</t>
  </si>
  <si>
    <t>-</t>
  </si>
  <si>
    <r>
      <t>民進党</t>
    </r>
    <r>
      <rPr>
        <vertAlign val="superscript"/>
        <sz val="9"/>
        <color indexed="8"/>
        <rFont val="ＭＳ Ｐ明朝"/>
        <family val="1"/>
      </rPr>
      <t>※</t>
    </r>
  </si>
  <si>
    <t>希望の党</t>
  </si>
  <si>
    <t>立憲
民主党</t>
  </si>
  <si>
    <t>%</t>
  </si>
  <si>
    <t>-</t>
  </si>
  <si>
    <t xml:space="preserve">        按分票の小数点以下は四捨五入して表示したため、有効投票数と党派別得票数の合計値は異なる場合がある。</t>
  </si>
  <si>
    <t>（注）　平成28年3月に「民主党」から「民進党」に改称。</t>
  </si>
  <si>
    <t>　　　　平成28年度までは各年3月31日現在、平成29年度は4月1日現在の数値。</t>
  </si>
  <si>
    <t>民進党</t>
  </si>
  <si>
    <t>-</t>
  </si>
  <si>
    <t>年次</t>
  </si>
  <si>
    <t>総務文教委員会</t>
  </si>
  <si>
    <t>産業水道委員会</t>
  </si>
  <si>
    <t>厚生委員会</t>
  </si>
  <si>
    <t>環境建設委員会</t>
  </si>
  <si>
    <t>平成25年</t>
  </si>
  <si>
    <t>平成26年</t>
  </si>
  <si>
    <t>平成27年</t>
  </si>
  <si>
    <t>平成28年</t>
  </si>
  <si>
    <t>平成29年</t>
  </si>
  <si>
    <t>議会運営
委員会</t>
  </si>
  <si>
    <t>一般会計決算
特別委員会</t>
  </si>
  <si>
    <t>市庁舎改修・改築
研 究 委 員 会</t>
  </si>
  <si>
    <t>（H29.9.4設置）</t>
  </si>
  <si>
    <t>（H29.3.23設置）</t>
  </si>
  <si>
    <t>-</t>
  </si>
  <si>
    <t>議会広報
特別委員会</t>
  </si>
  <si>
    <t>議会機能強化
特別委員会</t>
  </si>
  <si>
    <t>（H18.4.27設置）</t>
  </si>
  <si>
    <t>（H23.3.16設置）</t>
  </si>
  <si>
    <t>（注）　議会広報特別委員会及び議会機能強化特別委員会は平成28年4月25日、長野大学</t>
  </si>
  <si>
    <t>資料：　議会事務局　</t>
  </si>
  <si>
    <t>220　市議会本会議の開会及び提案件数等の状況</t>
  </si>
  <si>
    <t>221　市議会の年齢別、党派別議員数</t>
  </si>
  <si>
    <t>222　議会の各会派の状況</t>
  </si>
  <si>
    <t>223　市議会の委員会の状況</t>
  </si>
  <si>
    <t>　　　　公立大学法人化研究委員会は平成28年6月3日をもって廃止となった。</t>
  </si>
  <si>
    <t>224　選挙人名簿の登録者の状況</t>
  </si>
  <si>
    <t>225　主要選挙の投票状況</t>
  </si>
  <si>
    <t>226　一般会計歳入歳出決算状況</t>
  </si>
  <si>
    <t>227　一般会計財源別歳入状況</t>
  </si>
  <si>
    <t>228　一般会計から特別会計への繰出金の状況</t>
  </si>
  <si>
    <t>229　特別会計歳入歳出決算状況</t>
  </si>
  <si>
    <t>230　市税の収入状況</t>
  </si>
  <si>
    <t>231　普通会計の経費別決算額</t>
  </si>
  <si>
    <t>232　市有財産の状況</t>
  </si>
  <si>
    <t>233　女性の公職参画状況</t>
  </si>
  <si>
    <t>234　市の職員数</t>
  </si>
  <si>
    <t>235　上田市の組織図（平成29年4月1日現在）</t>
  </si>
  <si>
    <t>交流文化スポーツ課</t>
  </si>
  <si>
    <t>文書法規係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</si>
</sst>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[$-411]gee\.mm\.dd;@"/>
    <numFmt numFmtId="178" formatCode="#,##0.0;\△#,##0.0;\-"/>
    <numFmt numFmtId="179" formatCode="#,##0.00;\△#,##0.00;\-"/>
    <numFmt numFmtId="180" formatCode="#,##0;&quot;△&quot;#,##0;\-"/>
    <numFmt numFmtId="181" formatCode="\(General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vertAlign val="superscript"/>
      <sz val="9"/>
      <color indexed="8"/>
      <name val="ＭＳ Ｐ明朝"/>
      <family val="1"/>
    </font>
    <font>
      <b/>
      <sz val="11"/>
      <color indexed="63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FA 明朝"/>
      <family val="3"/>
    </font>
    <font>
      <sz val="11"/>
      <name val="明朝"/>
      <family val="1"/>
    </font>
    <font>
      <sz val="11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.5"/>
      <color indexed="8"/>
      <name val="ＭＳ Ｐ明朝"/>
      <family val="1"/>
    </font>
    <font>
      <sz val="7.5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.5"/>
      <color theme="1"/>
      <name val="ＭＳ Ｐ明朝"/>
      <family val="1"/>
    </font>
    <font>
      <sz val="11"/>
      <name val="Calibri"/>
      <family val="3"/>
    </font>
    <font>
      <sz val="7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12" fillId="0" borderId="0">
      <alignment/>
      <protection/>
    </xf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6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176" fontId="47" fillId="33" borderId="10" xfId="0" applyNumberFormat="1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 horizontal="center" vertical="center"/>
    </xf>
    <xf numFmtId="176" fontId="47" fillId="33" borderId="0" xfId="0" applyNumberFormat="1" applyFont="1" applyFill="1" applyBorder="1" applyAlignment="1">
      <alignment horizontal="right" vertical="center"/>
    </xf>
    <xf numFmtId="0" fontId="47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right" vertical="top"/>
    </xf>
    <xf numFmtId="0" fontId="47" fillId="33" borderId="14" xfId="0" applyFont="1" applyFill="1" applyBorder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vertical="center"/>
    </xf>
    <xf numFmtId="0" fontId="47" fillId="33" borderId="15" xfId="0" applyFont="1" applyFill="1" applyBorder="1" applyAlignment="1">
      <alignment horizontal="distributed" vertical="center" shrinkToFi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distributed" vertical="center" shrinkToFit="1"/>
    </xf>
    <xf numFmtId="0" fontId="47" fillId="33" borderId="18" xfId="0" applyFont="1" applyFill="1" applyBorder="1" applyAlignment="1">
      <alignment horizontal="distributed" vertical="center" shrinkToFit="1"/>
    </xf>
    <xf numFmtId="0" fontId="50" fillId="33" borderId="0" xfId="0" applyFont="1" applyFill="1" applyAlignment="1">
      <alignment vertical="center"/>
    </xf>
    <xf numFmtId="0" fontId="47" fillId="33" borderId="19" xfId="0" applyFont="1" applyFill="1" applyBorder="1" applyAlignment="1">
      <alignment vertical="center"/>
    </xf>
    <xf numFmtId="176" fontId="47" fillId="33" borderId="13" xfId="0" applyNumberFormat="1" applyFont="1" applyFill="1" applyBorder="1" applyAlignment="1">
      <alignment horizontal="right" vertical="center"/>
    </xf>
    <xf numFmtId="177" fontId="47" fillId="33" borderId="20" xfId="0" applyNumberFormat="1" applyFont="1" applyFill="1" applyBorder="1" applyAlignment="1">
      <alignment vertical="center"/>
    </xf>
    <xf numFmtId="177" fontId="47" fillId="33" borderId="21" xfId="0" applyNumberFormat="1" applyFont="1" applyFill="1" applyBorder="1" applyAlignment="1">
      <alignment vertical="center"/>
    </xf>
    <xf numFmtId="178" fontId="47" fillId="33" borderId="0" xfId="0" applyNumberFormat="1" applyFont="1" applyFill="1" applyBorder="1" applyAlignment="1">
      <alignment horizontal="right" vertical="center"/>
    </xf>
    <xf numFmtId="178" fontId="47" fillId="33" borderId="13" xfId="0" applyNumberFormat="1" applyFont="1" applyFill="1" applyBorder="1" applyAlignment="1">
      <alignment horizontal="right" vertical="center"/>
    </xf>
    <xf numFmtId="178" fontId="47" fillId="33" borderId="10" xfId="0" applyNumberFormat="1" applyFont="1" applyFill="1" applyBorder="1" applyAlignment="1">
      <alignment horizontal="right" vertical="center"/>
    </xf>
    <xf numFmtId="176" fontId="47" fillId="33" borderId="22" xfId="0" applyNumberFormat="1" applyFont="1" applyFill="1" applyBorder="1" applyAlignment="1">
      <alignment horizontal="right" vertical="center"/>
    </xf>
    <xf numFmtId="0" fontId="47" fillId="33" borderId="23" xfId="0" applyFont="1" applyFill="1" applyBorder="1" applyAlignment="1">
      <alignment horizontal="distributed" vertical="center"/>
    </xf>
    <xf numFmtId="0" fontId="47" fillId="33" borderId="19" xfId="0" applyFont="1" applyFill="1" applyBorder="1" applyAlignment="1">
      <alignment horizontal="distributed" vertical="center"/>
    </xf>
    <xf numFmtId="0" fontId="47" fillId="33" borderId="23" xfId="0" applyFont="1" applyFill="1" applyBorder="1" applyAlignment="1">
      <alignment horizontal="distributed" vertical="center"/>
    </xf>
    <xf numFmtId="0" fontId="47" fillId="33" borderId="12" xfId="0" applyFont="1" applyFill="1" applyBorder="1" applyAlignment="1">
      <alignment horizontal="distributed" vertical="center"/>
    </xf>
    <xf numFmtId="0" fontId="47" fillId="33" borderId="24" xfId="0" applyFont="1" applyFill="1" applyBorder="1" applyAlignment="1">
      <alignment horizontal="distributed" vertical="center"/>
    </xf>
    <xf numFmtId="0" fontId="47" fillId="33" borderId="25" xfId="0" applyFont="1" applyFill="1" applyBorder="1" applyAlignment="1">
      <alignment horizontal="center" vertical="distributed" textRotation="255" shrinkToFit="1"/>
    </xf>
    <xf numFmtId="0" fontId="47" fillId="33" borderId="25" xfId="0" applyFont="1" applyFill="1" applyBorder="1" applyAlignment="1">
      <alignment horizontal="center" vertical="distributed" textRotation="255" shrinkToFit="1"/>
    </xf>
    <xf numFmtId="0" fontId="47" fillId="33" borderId="14" xfId="0" applyFont="1" applyFill="1" applyBorder="1" applyAlignment="1">
      <alignment horizontal="distributed" vertical="center"/>
    </xf>
    <xf numFmtId="176" fontId="47" fillId="33" borderId="0" xfId="0" applyNumberFormat="1" applyFont="1" applyFill="1" applyBorder="1" applyAlignment="1">
      <alignment horizontal="right" vertical="center" shrinkToFit="1"/>
    </xf>
    <xf numFmtId="176" fontId="47" fillId="33" borderId="26" xfId="0" applyNumberFormat="1" applyFont="1" applyFill="1" applyBorder="1" applyAlignment="1">
      <alignment horizontal="right" vertical="center" shrinkToFit="1"/>
    </xf>
    <xf numFmtId="179" fontId="47" fillId="33" borderId="26" xfId="0" applyNumberFormat="1" applyFont="1" applyFill="1" applyBorder="1" applyAlignment="1">
      <alignment horizontal="right" vertical="center" shrinkToFit="1"/>
    </xf>
    <xf numFmtId="176" fontId="47" fillId="33" borderId="27" xfId="0" applyNumberFormat="1" applyFont="1" applyFill="1" applyBorder="1" applyAlignment="1">
      <alignment horizontal="right" vertical="center" shrinkToFit="1"/>
    </xf>
    <xf numFmtId="179" fontId="47" fillId="33" borderId="27" xfId="0" applyNumberFormat="1" applyFont="1" applyFill="1" applyBorder="1" applyAlignment="1">
      <alignment horizontal="right" vertical="center" shrinkToFit="1"/>
    </xf>
    <xf numFmtId="176" fontId="47" fillId="33" borderId="10" xfId="0" applyNumberFormat="1" applyFont="1" applyFill="1" applyBorder="1" applyAlignment="1">
      <alignment horizontal="right" vertical="center" shrinkToFit="1"/>
    </xf>
    <xf numFmtId="0" fontId="9" fillId="0" borderId="0" xfId="72" applyFont="1" applyFill="1" applyBorder="1">
      <alignment vertical="center"/>
      <protection/>
    </xf>
    <xf numFmtId="0" fontId="9" fillId="0" borderId="0" xfId="72" applyFont="1" applyFill="1">
      <alignment vertical="center"/>
      <protection/>
    </xf>
    <xf numFmtId="0" fontId="9" fillId="0" borderId="15" xfId="72" applyFont="1" applyFill="1" applyBorder="1" applyAlignment="1">
      <alignment horizontal="center" vertical="center"/>
      <protection/>
    </xf>
    <xf numFmtId="0" fontId="9" fillId="0" borderId="25" xfId="72" applyFont="1" applyFill="1" applyBorder="1" applyAlignment="1">
      <alignment horizontal="center" vertical="center"/>
      <protection/>
    </xf>
    <xf numFmtId="0" fontId="9" fillId="0" borderId="12" xfId="72" applyFont="1" applyFill="1" applyBorder="1" applyAlignment="1">
      <alignment horizontal="center" vertical="center"/>
      <protection/>
    </xf>
    <xf numFmtId="0" fontId="9" fillId="0" borderId="12" xfId="72" applyFont="1" applyFill="1" applyBorder="1">
      <alignment vertical="center"/>
      <protection/>
    </xf>
    <xf numFmtId="0" fontId="9" fillId="0" borderId="28" xfId="72" applyFont="1" applyFill="1" applyBorder="1">
      <alignment vertical="center"/>
      <protection/>
    </xf>
    <xf numFmtId="0" fontId="9" fillId="0" borderId="29" xfId="72" applyFont="1" applyFill="1" applyBorder="1">
      <alignment vertical="center"/>
      <protection/>
    </xf>
    <xf numFmtId="0" fontId="9" fillId="0" borderId="26" xfId="72" applyFont="1" applyFill="1" applyBorder="1">
      <alignment vertical="center"/>
      <protection/>
    </xf>
    <xf numFmtId="0" fontId="9" fillId="0" borderId="30" xfId="72" applyFont="1" applyFill="1" applyBorder="1">
      <alignment vertical="center"/>
      <protection/>
    </xf>
    <xf numFmtId="0" fontId="9" fillId="0" borderId="31" xfId="72" applyFont="1" applyFill="1" applyBorder="1">
      <alignment vertical="center"/>
      <protection/>
    </xf>
    <xf numFmtId="0" fontId="9" fillId="0" borderId="14" xfId="72" applyFont="1" applyFill="1" applyBorder="1">
      <alignment vertical="center"/>
      <protection/>
    </xf>
    <xf numFmtId="0" fontId="9" fillId="0" borderId="0" xfId="72" applyNumberFormat="1" applyFont="1" applyFill="1" applyBorder="1">
      <alignment vertical="center"/>
      <protection/>
    </xf>
    <xf numFmtId="0" fontId="9" fillId="0" borderId="0" xfId="72" applyNumberFormat="1" applyFont="1" applyFill="1" applyBorder="1" applyAlignment="1">
      <alignment horizontal="distributed" vertical="center"/>
      <protection/>
    </xf>
    <xf numFmtId="0" fontId="9" fillId="0" borderId="32" xfId="72" applyFont="1" applyFill="1" applyBorder="1" applyAlignment="1">
      <alignment horizontal="distributed" vertical="center"/>
      <protection/>
    </xf>
    <xf numFmtId="0" fontId="9" fillId="0" borderId="26" xfId="72" applyFont="1" applyFill="1" applyBorder="1" applyAlignment="1">
      <alignment vertical="center"/>
      <protection/>
    </xf>
    <xf numFmtId="0" fontId="9" fillId="0" borderId="20" xfId="72" applyFont="1" applyFill="1" applyBorder="1">
      <alignment vertical="center"/>
      <protection/>
    </xf>
    <xf numFmtId="0" fontId="9" fillId="0" borderId="32" xfId="73" applyFont="1" applyFill="1" applyBorder="1">
      <alignment vertical="center"/>
      <protection/>
    </xf>
    <xf numFmtId="0" fontId="9" fillId="0" borderId="31" xfId="73" applyFont="1" applyFill="1" applyBorder="1">
      <alignment vertical="center"/>
      <protection/>
    </xf>
    <xf numFmtId="0" fontId="9" fillId="0" borderId="14" xfId="73" applyFont="1" applyFill="1" applyBorder="1" applyAlignment="1">
      <alignment vertical="center"/>
      <protection/>
    </xf>
    <xf numFmtId="0" fontId="9" fillId="0" borderId="13" xfId="72" applyFont="1" applyFill="1" applyBorder="1" applyAlignment="1">
      <alignment vertical="center"/>
      <protection/>
    </xf>
    <xf numFmtId="0" fontId="9" fillId="0" borderId="25" xfId="72" applyFont="1" applyFill="1" applyBorder="1">
      <alignment vertical="center"/>
      <protection/>
    </xf>
    <xf numFmtId="0" fontId="9" fillId="0" borderId="33" xfId="72" applyFont="1" applyFill="1" applyBorder="1">
      <alignment vertical="center"/>
      <protection/>
    </xf>
    <xf numFmtId="0" fontId="9" fillId="0" borderId="12" xfId="72" applyFont="1" applyFill="1" applyBorder="1" applyAlignment="1">
      <alignment vertical="center"/>
      <protection/>
    </xf>
    <xf numFmtId="0" fontId="9" fillId="0" borderId="34" xfId="72" applyFont="1" applyFill="1" applyBorder="1" applyAlignment="1">
      <alignment vertical="center"/>
      <protection/>
    </xf>
    <xf numFmtId="0" fontId="9" fillId="0" borderId="25" xfId="72" applyFont="1" applyFill="1" applyBorder="1" applyAlignment="1">
      <alignment vertical="center"/>
      <protection/>
    </xf>
    <xf numFmtId="0" fontId="9" fillId="0" borderId="35" xfId="72" applyFont="1" applyFill="1" applyBorder="1">
      <alignment vertical="center"/>
      <protection/>
    </xf>
    <xf numFmtId="0" fontId="9" fillId="0" borderId="0" xfId="72" applyFont="1" applyFill="1" applyBorder="1" applyAlignment="1">
      <alignment vertical="center" textRotation="255"/>
      <protection/>
    </xf>
    <xf numFmtId="0" fontId="9" fillId="0" borderId="19" xfId="72" applyFont="1" applyFill="1" applyBorder="1">
      <alignment vertical="center"/>
      <protection/>
    </xf>
    <xf numFmtId="0" fontId="9" fillId="0" borderId="32" xfId="72" applyFont="1" applyFill="1" applyBorder="1" applyAlignment="1">
      <alignment vertical="center"/>
      <protection/>
    </xf>
    <xf numFmtId="0" fontId="9" fillId="0" borderId="12" xfId="72" applyFont="1" applyFill="1" applyBorder="1" applyAlignment="1">
      <alignment vertical="center" textRotation="255"/>
      <protection/>
    </xf>
    <xf numFmtId="0" fontId="9" fillId="0" borderId="29" xfId="72" applyFont="1" applyFill="1" applyBorder="1" applyAlignment="1">
      <alignment vertical="center" textRotation="255"/>
      <protection/>
    </xf>
    <xf numFmtId="0" fontId="47" fillId="33" borderId="18" xfId="0" applyFont="1" applyFill="1" applyBorder="1" applyAlignment="1">
      <alignment horizontal="distributed" vertical="center" shrinkToFit="1"/>
    </xf>
    <xf numFmtId="176" fontId="47" fillId="0" borderId="10" xfId="0" applyNumberFormat="1" applyFont="1" applyFill="1" applyBorder="1" applyAlignment="1">
      <alignment horizontal="right" vertical="center"/>
    </xf>
    <xf numFmtId="0" fontId="51" fillId="33" borderId="36" xfId="0" applyFont="1" applyFill="1" applyBorder="1" applyAlignment="1">
      <alignment horizontal="center" vertical="center" shrinkToFit="1"/>
    </xf>
    <xf numFmtId="176" fontId="47" fillId="33" borderId="37" xfId="0" applyNumberFormat="1" applyFont="1" applyFill="1" applyBorder="1" applyAlignment="1">
      <alignment horizontal="right" vertical="center" shrinkToFit="1"/>
    </xf>
    <xf numFmtId="179" fontId="47" fillId="33" borderId="37" xfId="0" applyNumberFormat="1" applyFont="1" applyFill="1" applyBorder="1" applyAlignment="1">
      <alignment horizontal="right" vertical="center" shrinkToFit="1"/>
    </xf>
    <xf numFmtId="0" fontId="51" fillId="33" borderId="38" xfId="0" applyFont="1" applyFill="1" applyBorder="1" applyAlignment="1">
      <alignment horizontal="center" vertical="center" shrinkToFit="1"/>
    </xf>
    <xf numFmtId="176" fontId="47" fillId="33" borderId="39" xfId="0" applyNumberFormat="1" applyFont="1" applyFill="1" applyBorder="1" applyAlignment="1">
      <alignment horizontal="right" vertical="center" shrinkToFit="1"/>
    </xf>
    <xf numFmtId="179" fontId="47" fillId="33" borderId="39" xfId="0" applyNumberFormat="1" applyFont="1" applyFill="1" applyBorder="1" applyAlignment="1">
      <alignment horizontal="right" vertical="center" shrinkToFit="1"/>
    </xf>
    <xf numFmtId="0" fontId="51" fillId="33" borderId="40" xfId="0" applyFont="1" applyFill="1" applyBorder="1" applyAlignment="1">
      <alignment horizontal="center" vertical="center" shrinkToFit="1"/>
    </xf>
    <xf numFmtId="176" fontId="47" fillId="33" borderId="41" xfId="0" applyNumberFormat="1" applyFont="1" applyFill="1" applyBorder="1" applyAlignment="1">
      <alignment horizontal="right" vertical="center" shrinkToFit="1"/>
    </xf>
    <xf numFmtId="179" fontId="47" fillId="33" borderId="41" xfId="0" applyNumberFormat="1" applyFont="1" applyFill="1" applyBorder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0" fontId="47" fillId="33" borderId="15" xfId="0" applyFont="1" applyFill="1" applyBorder="1" applyAlignment="1">
      <alignment horizontal="distributed" vertical="center" shrinkToFit="1"/>
    </xf>
    <xf numFmtId="0" fontId="47" fillId="33" borderId="17" xfId="0" applyFont="1" applyFill="1" applyBorder="1" applyAlignment="1">
      <alignment horizontal="distributed" vertical="center" shrinkToFit="1"/>
    </xf>
    <xf numFmtId="0" fontId="47" fillId="33" borderId="21" xfId="0" applyFont="1" applyFill="1" applyBorder="1" applyAlignment="1">
      <alignment horizontal="distributed" vertical="center" shrinkToFit="1"/>
    </xf>
    <xf numFmtId="0" fontId="47" fillId="33" borderId="21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distributed" vertical="center" shrinkToFit="1"/>
    </xf>
    <xf numFmtId="0" fontId="47" fillId="33" borderId="42" xfId="0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distributed" vertical="center"/>
    </xf>
    <xf numFmtId="0" fontId="47" fillId="33" borderId="11" xfId="0" applyFont="1" applyFill="1" applyBorder="1" applyAlignment="1">
      <alignment horizontal="distributed" vertical="center"/>
    </xf>
    <xf numFmtId="0" fontId="47" fillId="33" borderId="17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shrinkToFit="1"/>
    </xf>
    <xf numFmtId="0" fontId="47" fillId="33" borderId="43" xfId="0" applyFont="1" applyFill="1" applyBorder="1" applyAlignment="1">
      <alignment horizontal="distributed" vertical="center"/>
    </xf>
    <xf numFmtId="0" fontId="47" fillId="33" borderId="44" xfId="0" applyFont="1" applyFill="1" applyBorder="1" applyAlignment="1">
      <alignment horizontal="distributed" vertical="center" shrinkToFit="1"/>
    </xf>
    <xf numFmtId="176" fontId="47" fillId="33" borderId="45" xfId="0" applyNumberFormat="1" applyFont="1" applyFill="1" applyBorder="1" applyAlignment="1">
      <alignment horizontal="right" vertical="center"/>
    </xf>
    <xf numFmtId="0" fontId="9" fillId="0" borderId="13" xfId="72" applyFont="1" applyFill="1" applyBorder="1" applyAlignment="1">
      <alignment vertical="center" shrinkToFit="1"/>
      <protection/>
    </xf>
    <xf numFmtId="0" fontId="9" fillId="0" borderId="32" xfId="72" applyFont="1" applyFill="1" applyBorder="1" applyAlignment="1">
      <alignment vertical="center" shrinkToFit="1"/>
      <protection/>
    </xf>
    <xf numFmtId="0" fontId="9" fillId="0" borderId="0" xfId="72" applyFont="1" applyFill="1" applyBorder="1" applyAlignment="1">
      <alignment vertical="center" shrinkToFit="1"/>
      <protection/>
    </xf>
    <xf numFmtId="0" fontId="9" fillId="0" borderId="31" xfId="72" applyFont="1" applyFill="1" applyBorder="1" applyAlignment="1">
      <alignment horizontal="distributed" vertical="center"/>
      <protection/>
    </xf>
    <xf numFmtId="0" fontId="9" fillId="0" borderId="13" xfId="72" applyFont="1" applyFill="1" applyBorder="1" applyAlignment="1">
      <alignment horizontal="distributed" vertical="center"/>
      <protection/>
    </xf>
    <xf numFmtId="0" fontId="9" fillId="0" borderId="29" xfId="72" applyFont="1" applyFill="1" applyBorder="1" applyAlignment="1">
      <alignment horizontal="distributed" vertical="center"/>
      <protection/>
    </xf>
    <xf numFmtId="0" fontId="9" fillId="0" borderId="26" xfId="72" applyFont="1" applyFill="1" applyBorder="1" applyAlignment="1">
      <alignment horizontal="distributed" vertical="center"/>
      <protection/>
    </xf>
    <xf numFmtId="0" fontId="9" fillId="0" borderId="0" xfId="72" applyFont="1" applyFill="1" applyBorder="1" applyAlignment="1">
      <alignment horizontal="distributed" vertical="center"/>
      <protection/>
    </xf>
    <xf numFmtId="0" fontId="9" fillId="0" borderId="13" xfId="72" applyFont="1" applyFill="1" applyBorder="1" applyAlignment="1">
      <alignment horizontal="center" vertical="center"/>
      <protection/>
    </xf>
    <xf numFmtId="0" fontId="9" fillId="0" borderId="14" xfId="72" applyFont="1" applyFill="1" applyBorder="1" applyAlignment="1">
      <alignment horizontal="center" vertical="center"/>
      <protection/>
    </xf>
    <xf numFmtId="0" fontId="9" fillId="0" borderId="29" xfId="72" applyFont="1" applyFill="1" applyBorder="1" applyAlignment="1">
      <alignment horizontal="center" vertical="center"/>
      <protection/>
    </xf>
    <xf numFmtId="0" fontId="9" fillId="0" borderId="26" xfId="72" applyFont="1" applyFill="1" applyBorder="1" applyAlignment="1">
      <alignment horizontal="center" vertical="center"/>
      <protection/>
    </xf>
    <xf numFmtId="0" fontId="9" fillId="0" borderId="0" xfId="72" applyFont="1" applyFill="1" applyBorder="1" applyAlignment="1">
      <alignment horizontal="center" vertical="center"/>
      <protection/>
    </xf>
    <xf numFmtId="0" fontId="9" fillId="0" borderId="0" xfId="72" applyFont="1" applyFill="1" applyBorder="1" applyAlignment="1">
      <alignment vertical="center"/>
      <protection/>
    </xf>
    <xf numFmtId="0" fontId="9" fillId="0" borderId="31" xfId="72" applyFont="1" applyFill="1" applyBorder="1" applyAlignment="1">
      <alignment horizontal="distributed" vertical="center" shrinkToFit="1"/>
      <protection/>
    </xf>
    <xf numFmtId="0" fontId="9" fillId="0" borderId="13" xfId="72" applyFont="1" applyFill="1" applyBorder="1" applyAlignment="1">
      <alignment horizontal="distributed" vertical="center" shrinkToFit="1"/>
      <protection/>
    </xf>
    <xf numFmtId="0" fontId="9" fillId="0" borderId="29" xfId="72" applyFont="1" applyFill="1" applyBorder="1" applyAlignment="1">
      <alignment horizontal="distributed" vertical="center" shrinkToFit="1"/>
      <protection/>
    </xf>
    <xf numFmtId="0" fontId="9" fillId="0" borderId="0" xfId="72" applyFont="1" applyFill="1" applyBorder="1" applyAlignment="1">
      <alignment horizontal="distributed" vertical="center" shrinkToFit="1"/>
      <protection/>
    </xf>
    <xf numFmtId="0" fontId="10" fillId="0" borderId="0" xfId="72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vertical="center" shrinkToFit="1"/>
      <protection/>
    </xf>
    <xf numFmtId="0" fontId="9" fillId="0" borderId="0" xfId="73" applyFont="1" applyFill="1" applyBorder="1" applyAlignment="1">
      <alignment vertical="center"/>
      <protection/>
    </xf>
    <xf numFmtId="3" fontId="9" fillId="0" borderId="0" xfId="72" applyNumberFormat="1" applyFont="1" applyFill="1" applyBorder="1" applyAlignment="1">
      <alignment horizontal="center" vertical="center"/>
      <protection/>
    </xf>
    <xf numFmtId="0" fontId="9" fillId="0" borderId="32" xfId="72" applyFont="1" applyFill="1" applyBorder="1" applyAlignment="1">
      <alignment horizontal="center" vertical="center"/>
      <protection/>
    </xf>
    <xf numFmtId="0" fontId="9" fillId="0" borderId="13" xfId="72" applyFont="1" applyFill="1" applyBorder="1">
      <alignment vertical="center"/>
      <protection/>
    </xf>
    <xf numFmtId="0" fontId="9" fillId="0" borderId="0" xfId="72" applyFont="1" applyFill="1" applyBorder="1" applyAlignment="1">
      <alignment horizontal="center" vertical="center" shrinkToFit="1"/>
      <protection/>
    </xf>
    <xf numFmtId="0" fontId="9" fillId="0" borderId="32" xfId="72" applyFont="1" applyFill="1" applyBorder="1">
      <alignment vertical="center"/>
      <protection/>
    </xf>
    <xf numFmtId="0" fontId="9" fillId="0" borderId="0" xfId="72" applyFont="1" applyFill="1" applyAlignment="1">
      <alignment vertical="center"/>
      <protection/>
    </xf>
    <xf numFmtId="0" fontId="9" fillId="0" borderId="32" xfId="72" applyFont="1" applyFill="1" applyBorder="1" applyAlignment="1">
      <alignment horizontal="distributed" vertical="center" shrinkToFit="1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0" xfId="72" applyFont="1" applyFill="1" applyBorder="1" applyAlignment="1">
      <alignment horizontal="distributed" vertical="center"/>
      <protection/>
    </xf>
    <xf numFmtId="0" fontId="9" fillId="0" borderId="31" xfId="72" applyFont="1" applyFill="1" applyBorder="1" applyAlignment="1">
      <alignment vertical="center"/>
      <protection/>
    </xf>
    <xf numFmtId="0" fontId="47" fillId="33" borderId="12" xfId="0" applyFont="1" applyFill="1" applyBorder="1" applyAlignment="1">
      <alignment horizontal="distributed" vertical="center"/>
    </xf>
    <xf numFmtId="0" fontId="47" fillId="33" borderId="11" xfId="0" applyFont="1" applyFill="1" applyBorder="1" applyAlignment="1">
      <alignment horizontal="distributed" vertical="center"/>
    </xf>
    <xf numFmtId="176" fontId="13" fillId="33" borderId="41" xfId="0" applyNumberFormat="1" applyFont="1" applyFill="1" applyBorder="1" applyAlignment="1">
      <alignment horizontal="right" vertical="center" shrinkToFit="1"/>
    </xf>
    <xf numFmtId="179" fontId="13" fillId="33" borderId="41" xfId="0" applyNumberFormat="1" applyFont="1" applyFill="1" applyBorder="1" applyAlignment="1">
      <alignment horizontal="right" vertical="center" shrinkToFit="1"/>
    </xf>
    <xf numFmtId="176" fontId="13" fillId="33" borderId="39" xfId="0" applyNumberFormat="1" applyFont="1" applyFill="1" applyBorder="1" applyAlignment="1">
      <alignment horizontal="right" vertical="center" shrinkToFit="1"/>
    </xf>
    <xf numFmtId="179" fontId="13" fillId="33" borderId="39" xfId="0" applyNumberFormat="1" applyFont="1" applyFill="1" applyBorder="1" applyAlignment="1">
      <alignment horizontal="right" vertical="center" shrinkToFit="1"/>
    </xf>
    <xf numFmtId="177" fontId="13" fillId="33" borderId="20" xfId="0" applyNumberFormat="1" applyFont="1" applyFill="1" applyBorder="1" applyAlignment="1">
      <alignment vertical="center"/>
    </xf>
    <xf numFmtId="176" fontId="13" fillId="33" borderId="26" xfId="0" applyNumberFormat="1" applyFont="1" applyFill="1" applyBorder="1" applyAlignment="1">
      <alignment horizontal="right" vertical="center" shrinkToFit="1"/>
    </xf>
    <xf numFmtId="179" fontId="13" fillId="33" borderId="26" xfId="0" applyNumberFormat="1" applyFont="1" applyFill="1" applyBorder="1" applyAlignment="1">
      <alignment horizontal="right" vertical="center" shrinkToFit="1"/>
    </xf>
    <xf numFmtId="177" fontId="13" fillId="33" borderId="24" xfId="0" applyNumberFormat="1" applyFont="1" applyFill="1" applyBorder="1" applyAlignment="1">
      <alignment vertical="center"/>
    </xf>
    <xf numFmtId="176" fontId="13" fillId="33" borderId="10" xfId="0" applyNumberFormat="1" applyFont="1" applyFill="1" applyBorder="1" applyAlignment="1">
      <alignment horizontal="right" vertical="center" shrinkToFit="1"/>
    </xf>
    <xf numFmtId="179" fontId="13" fillId="33" borderId="10" xfId="0" applyNumberFormat="1" applyFont="1" applyFill="1" applyBorder="1" applyAlignment="1">
      <alignment horizontal="right" vertical="center" shrinkToFit="1"/>
    </xf>
    <xf numFmtId="0" fontId="49" fillId="33" borderId="0" xfId="71" applyFont="1" applyFill="1" applyAlignment="1">
      <alignment vertical="center"/>
      <protection/>
    </xf>
    <xf numFmtId="0" fontId="47" fillId="33" borderId="0" xfId="71" applyFont="1" applyFill="1" applyAlignment="1">
      <alignment vertical="center"/>
      <protection/>
    </xf>
    <xf numFmtId="0" fontId="47" fillId="33" borderId="21" xfId="71" applyFont="1" applyFill="1" applyBorder="1" applyAlignment="1">
      <alignment horizontal="center" vertical="center" shrinkToFit="1"/>
      <protection/>
    </xf>
    <xf numFmtId="0" fontId="47" fillId="33" borderId="42" xfId="71" applyFont="1" applyFill="1" applyBorder="1" applyAlignment="1">
      <alignment horizontal="center" vertical="center" shrinkToFit="1"/>
      <protection/>
    </xf>
    <xf numFmtId="0" fontId="47" fillId="33" borderId="14" xfId="71" applyFont="1" applyFill="1" applyBorder="1" applyAlignment="1">
      <alignment vertical="center"/>
      <protection/>
    </xf>
    <xf numFmtId="0" fontId="48" fillId="33" borderId="13" xfId="71" applyFont="1" applyFill="1" applyBorder="1" applyAlignment="1">
      <alignment horizontal="right" vertical="top"/>
      <protection/>
    </xf>
    <xf numFmtId="0" fontId="47" fillId="33" borderId="12" xfId="71" applyFont="1" applyFill="1" applyBorder="1" applyAlignment="1">
      <alignment horizontal="center" vertical="center"/>
      <protection/>
    </xf>
    <xf numFmtId="176" fontId="47" fillId="33" borderId="0" xfId="71" applyNumberFormat="1" applyFont="1" applyFill="1" applyBorder="1" applyAlignment="1">
      <alignment horizontal="right" vertical="center"/>
      <protection/>
    </xf>
    <xf numFmtId="0" fontId="47" fillId="33" borderId="11" xfId="71" applyFont="1" applyFill="1" applyBorder="1" applyAlignment="1">
      <alignment horizontal="center" vertical="center"/>
      <protection/>
    </xf>
    <xf numFmtId="0" fontId="6" fillId="33" borderId="0" xfId="71" applyFont="1" applyFill="1" applyBorder="1" applyAlignment="1">
      <alignment horizontal="center" vertical="center"/>
      <protection/>
    </xf>
    <xf numFmtId="0" fontId="47" fillId="33" borderId="0" xfId="71" applyFont="1" applyFill="1" applyBorder="1" applyAlignment="1">
      <alignment vertical="center"/>
      <protection/>
    </xf>
    <xf numFmtId="0" fontId="47" fillId="33" borderId="0" xfId="71" applyFont="1" applyFill="1" applyBorder="1" applyAlignment="1">
      <alignment horizontal="center" vertical="center" shrinkToFit="1"/>
      <protection/>
    </xf>
    <xf numFmtId="0" fontId="48" fillId="33" borderId="31" xfId="71" applyFont="1" applyFill="1" applyBorder="1" applyAlignment="1">
      <alignment horizontal="right" vertical="top"/>
      <protection/>
    </xf>
    <xf numFmtId="0" fontId="7" fillId="33" borderId="0" xfId="71" applyFont="1" applyFill="1" applyBorder="1" applyAlignment="1">
      <alignment horizontal="right" vertical="top"/>
      <protection/>
    </xf>
    <xf numFmtId="176" fontId="47" fillId="33" borderId="32" xfId="71" applyNumberFormat="1" applyFont="1" applyFill="1" applyBorder="1" applyAlignment="1">
      <alignment horizontal="right" vertical="center"/>
      <protection/>
    </xf>
    <xf numFmtId="180" fontId="6" fillId="33" borderId="0" xfId="71" applyNumberFormat="1" applyFont="1" applyFill="1" applyBorder="1" applyAlignment="1">
      <alignment horizontal="right" vertical="center"/>
      <protection/>
    </xf>
    <xf numFmtId="176" fontId="47" fillId="33" borderId="10" xfId="71" applyNumberFormat="1" applyFont="1" applyFill="1" applyBorder="1" applyAlignment="1">
      <alignment horizontal="right" vertical="center"/>
      <protection/>
    </xf>
    <xf numFmtId="176" fontId="47" fillId="33" borderId="45" xfId="71" applyNumberFormat="1" applyFont="1" applyFill="1" applyBorder="1" applyAlignment="1">
      <alignment horizontal="right" vertical="center"/>
      <protection/>
    </xf>
    <xf numFmtId="180" fontId="6" fillId="33" borderId="10" xfId="71" applyNumberFormat="1" applyFont="1" applyFill="1" applyBorder="1" applyAlignment="1">
      <alignment horizontal="right" vertical="center"/>
      <protection/>
    </xf>
    <xf numFmtId="0" fontId="13" fillId="33" borderId="0" xfId="71" applyFont="1" applyFill="1" applyAlignment="1">
      <alignment vertical="center"/>
      <protection/>
    </xf>
    <xf numFmtId="0" fontId="47" fillId="33" borderId="17" xfId="0" applyFont="1" applyFill="1" applyBorder="1" applyAlignment="1">
      <alignment horizontal="distributed" vertical="center" wrapText="1" shrinkToFit="1"/>
    </xf>
    <xf numFmtId="0" fontId="47" fillId="33" borderId="21" xfId="0" applyFont="1" applyFill="1" applyBorder="1" applyAlignment="1">
      <alignment horizontal="distributed" vertical="center" shrinkToFit="1"/>
    </xf>
    <xf numFmtId="0" fontId="47" fillId="33" borderId="18" xfId="0" applyFont="1" applyFill="1" applyBorder="1" applyAlignment="1">
      <alignment horizontal="distributed" vertical="center" wrapText="1" shrinkToFit="1"/>
    </xf>
    <xf numFmtId="0" fontId="47" fillId="33" borderId="42" xfId="0" applyFont="1" applyFill="1" applyBorder="1" applyAlignment="1">
      <alignment horizontal="distributed" vertical="center" shrinkToFit="1"/>
    </xf>
    <xf numFmtId="0" fontId="47" fillId="33" borderId="17" xfId="0" applyFont="1" applyFill="1" applyBorder="1" applyAlignment="1">
      <alignment horizontal="distributed" vertical="center" shrinkToFit="1"/>
    </xf>
    <xf numFmtId="0" fontId="47" fillId="33" borderId="42" xfId="0" applyFont="1" applyFill="1" applyBorder="1" applyAlignment="1">
      <alignment horizontal="distributed" vertical="center" wrapText="1" shrinkToFit="1"/>
    </xf>
    <xf numFmtId="0" fontId="48" fillId="33" borderId="21" xfId="0" applyFont="1" applyFill="1" applyBorder="1" applyAlignment="1">
      <alignment horizontal="center" vertical="center" wrapText="1" shrinkToFit="1"/>
    </xf>
    <xf numFmtId="0" fontId="48" fillId="33" borderId="21" xfId="0" applyFont="1" applyFill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distributed" vertical="center" wrapText="1" shrinkToFit="1"/>
    </xf>
    <xf numFmtId="0" fontId="47" fillId="33" borderId="15" xfId="0" applyFont="1" applyFill="1" applyBorder="1" applyAlignment="1">
      <alignment horizontal="distributed" vertical="center" shrinkToFit="1"/>
    </xf>
    <xf numFmtId="0" fontId="47" fillId="33" borderId="12" xfId="0" applyFont="1" applyFill="1" applyBorder="1" applyAlignment="1">
      <alignment horizontal="distributed" vertical="center" shrinkToFit="1"/>
    </xf>
    <xf numFmtId="0" fontId="47" fillId="33" borderId="30" xfId="0" applyFont="1" applyFill="1" applyBorder="1" applyAlignment="1">
      <alignment horizontal="distributed" vertical="center" shrinkToFit="1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center" vertical="center" shrinkToFit="1"/>
    </xf>
    <xf numFmtId="0" fontId="47" fillId="33" borderId="30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distributed" vertical="center" shrinkToFit="1"/>
    </xf>
    <xf numFmtId="0" fontId="47" fillId="33" borderId="21" xfId="0" applyFont="1" applyFill="1" applyBorder="1" applyAlignment="1">
      <alignment horizontal="center" vertical="center" shrinkToFit="1"/>
    </xf>
    <xf numFmtId="0" fontId="52" fillId="33" borderId="21" xfId="0" applyFont="1" applyFill="1" applyBorder="1" applyAlignment="1">
      <alignment horizontal="center" vertical="center" wrapText="1" shrinkToFit="1"/>
    </xf>
    <xf numFmtId="0" fontId="52" fillId="33" borderId="21" xfId="0" applyFont="1" applyFill="1" applyBorder="1" applyAlignment="1">
      <alignment horizontal="center" vertical="center" shrinkToFit="1"/>
    </xf>
    <xf numFmtId="0" fontId="47" fillId="33" borderId="42" xfId="0" applyFont="1" applyFill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center" vertical="center" wrapText="1" shrinkToFit="1"/>
    </xf>
    <xf numFmtId="0" fontId="47" fillId="33" borderId="42" xfId="0" applyFont="1" applyFill="1" applyBorder="1" applyAlignment="1">
      <alignment horizontal="center" vertical="center" wrapText="1" shrinkToFit="1"/>
    </xf>
    <xf numFmtId="0" fontId="47" fillId="33" borderId="21" xfId="71" applyFont="1" applyFill="1" applyBorder="1" applyAlignment="1">
      <alignment horizontal="center" vertical="center" shrinkToFit="1"/>
      <protection/>
    </xf>
    <xf numFmtId="0" fontId="47" fillId="33" borderId="42" xfId="71" applyFont="1" applyFill="1" applyBorder="1" applyAlignment="1">
      <alignment horizontal="center" vertical="center" shrinkToFit="1"/>
      <protection/>
    </xf>
    <xf numFmtId="0" fontId="47" fillId="33" borderId="42" xfId="71" applyFont="1" applyFill="1" applyBorder="1" applyAlignment="1">
      <alignment horizontal="center" vertical="center" shrinkToFit="1"/>
      <protection/>
    </xf>
    <xf numFmtId="0" fontId="0" fillId="0" borderId="16" xfId="71" applyBorder="1" applyAlignment="1">
      <alignment horizontal="center" vertical="center" shrinkToFit="1"/>
      <protection/>
    </xf>
    <xf numFmtId="0" fontId="47" fillId="33" borderId="15" xfId="71" applyFont="1" applyFill="1" applyBorder="1" applyAlignment="1">
      <alignment horizontal="distributed" vertical="center" shrinkToFit="1"/>
      <protection/>
    </xf>
    <xf numFmtId="0" fontId="47" fillId="33" borderId="12" xfId="71" applyFont="1" applyFill="1" applyBorder="1" applyAlignment="1">
      <alignment horizontal="distributed" vertical="center" shrinkToFit="1"/>
      <protection/>
    </xf>
    <xf numFmtId="0" fontId="47" fillId="33" borderId="30" xfId="71" applyFont="1" applyFill="1" applyBorder="1" applyAlignment="1">
      <alignment horizontal="distributed" vertical="center" shrinkToFit="1"/>
      <protection/>
    </xf>
    <xf numFmtId="0" fontId="47" fillId="33" borderId="25" xfId="71" applyFont="1" applyFill="1" applyBorder="1" applyAlignment="1">
      <alignment horizontal="distributed" vertical="center" wrapText="1" shrinkToFit="1"/>
      <protection/>
    </xf>
    <xf numFmtId="0" fontId="47" fillId="33" borderId="33" xfId="71" applyFont="1" applyFill="1" applyBorder="1" applyAlignment="1">
      <alignment horizontal="distributed" vertical="center" shrinkToFit="1"/>
      <protection/>
    </xf>
    <xf numFmtId="0" fontId="47" fillId="33" borderId="29" xfId="71" applyFont="1" applyFill="1" applyBorder="1" applyAlignment="1">
      <alignment horizontal="distributed" vertical="center" shrinkToFit="1"/>
      <protection/>
    </xf>
    <xf numFmtId="0" fontId="47" fillId="33" borderId="26" xfId="71" applyFont="1" applyFill="1" applyBorder="1" applyAlignment="1">
      <alignment horizontal="distributed" vertical="center" shrinkToFit="1"/>
      <protection/>
    </xf>
    <xf numFmtId="0" fontId="47" fillId="33" borderId="32" xfId="71" applyFont="1" applyFill="1" applyBorder="1" applyAlignment="1">
      <alignment horizontal="distributed" vertical="center" shrinkToFit="1"/>
      <protection/>
    </xf>
    <xf numFmtId="0" fontId="13" fillId="33" borderId="25" xfId="71" applyFont="1" applyFill="1" applyBorder="1" applyAlignment="1">
      <alignment horizontal="center" vertical="center" wrapText="1"/>
      <protection/>
    </xf>
    <xf numFmtId="0" fontId="53" fillId="0" borderId="33" xfId="71" applyFont="1" applyBorder="1" applyAlignment="1">
      <alignment horizontal="center" vertical="center" wrapText="1"/>
      <protection/>
    </xf>
    <xf numFmtId="0" fontId="53" fillId="0" borderId="32" xfId="71" applyFont="1" applyBorder="1" applyAlignment="1">
      <alignment horizontal="center" vertical="center" wrapText="1"/>
      <protection/>
    </xf>
    <xf numFmtId="0" fontId="53" fillId="0" borderId="0" xfId="71" applyFont="1" applyAlignment="1">
      <alignment horizontal="center" vertical="center" wrapText="1"/>
      <protection/>
    </xf>
    <xf numFmtId="0" fontId="47" fillId="33" borderId="25" xfId="71" applyFont="1" applyFill="1" applyBorder="1" applyAlignment="1">
      <alignment horizontal="distributed" vertical="center" shrinkToFit="1"/>
      <protection/>
    </xf>
    <xf numFmtId="0" fontId="13" fillId="33" borderId="29" xfId="71" applyFont="1" applyFill="1" applyBorder="1" applyAlignment="1">
      <alignment horizontal="center" vertical="center"/>
      <protection/>
    </xf>
    <xf numFmtId="0" fontId="53" fillId="0" borderId="26" xfId="71" applyFont="1" applyBorder="1" applyAlignment="1">
      <alignment horizontal="center" vertical="center"/>
      <protection/>
    </xf>
    <xf numFmtId="0" fontId="0" fillId="0" borderId="27" xfId="71" applyBorder="1" applyAlignment="1">
      <alignment horizontal="center" vertical="center" shrinkToFit="1"/>
      <protection/>
    </xf>
    <xf numFmtId="0" fontId="7" fillId="33" borderId="13" xfId="71" applyFont="1" applyFill="1" applyBorder="1" applyAlignment="1">
      <alignment horizontal="right" vertical="top"/>
      <protection/>
    </xf>
    <xf numFmtId="0" fontId="0" fillId="0" borderId="13" xfId="71" applyBorder="1" applyAlignment="1">
      <alignment horizontal="right"/>
      <protection/>
    </xf>
    <xf numFmtId="0" fontId="6" fillId="33" borderId="0" xfId="71" applyFont="1" applyFill="1" applyBorder="1" applyAlignment="1">
      <alignment horizontal="right" vertical="top"/>
      <protection/>
    </xf>
    <xf numFmtId="0" fontId="0" fillId="0" borderId="0" xfId="71" applyFont="1" applyBorder="1" applyAlignment="1">
      <alignment horizontal="right"/>
      <protection/>
    </xf>
    <xf numFmtId="0" fontId="6" fillId="33" borderId="10" xfId="71" applyFont="1" applyFill="1" applyBorder="1" applyAlignment="1">
      <alignment horizontal="right" vertical="top"/>
      <protection/>
    </xf>
    <xf numFmtId="0" fontId="0" fillId="33" borderId="10" xfId="71" applyFont="1" applyFill="1" applyBorder="1" applyAlignment="1">
      <alignment horizontal="right"/>
      <protection/>
    </xf>
    <xf numFmtId="0" fontId="51" fillId="33" borderId="25" xfId="71" applyFont="1" applyFill="1" applyBorder="1" applyAlignment="1">
      <alignment horizontal="distributed" vertical="center" wrapText="1" shrinkToFit="1"/>
      <protection/>
    </xf>
    <xf numFmtId="0" fontId="51" fillId="33" borderId="15" xfId="71" applyFont="1" applyFill="1" applyBorder="1" applyAlignment="1">
      <alignment horizontal="distributed" vertical="center" shrinkToFit="1"/>
      <protection/>
    </xf>
    <xf numFmtId="0" fontId="51" fillId="33" borderId="32" xfId="71" applyFont="1" applyFill="1" applyBorder="1" applyAlignment="1">
      <alignment horizontal="distributed" vertical="center" shrinkToFit="1"/>
      <protection/>
    </xf>
    <xf numFmtId="0" fontId="51" fillId="33" borderId="12" xfId="71" applyFont="1" applyFill="1" applyBorder="1" applyAlignment="1">
      <alignment horizontal="distributed" vertical="center" shrinkToFit="1"/>
      <protection/>
    </xf>
    <xf numFmtId="0" fontId="6" fillId="33" borderId="25" xfId="71" applyFont="1" applyFill="1" applyBorder="1" applyAlignment="1">
      <alignment horizontal="center" vertical="center" wrapText="1"/>
      <protection/>
    </xf>
    <xf numFmtId="0" fontId="0" fillId="0" borderId="33" xfId="71" applyBorder="1" applyAlignment="1">
      <alignment horizontal="center" vertical="center" wrapText="1"/>
      <protection/>
    </xf>
    <xf numFmtId="0" fontId="0" fillId="0" borderId="32" xfId="71" applyBorder="1" applyAlignment="1">
      <alignment horizontal="center" vertical="center" wrapText="1"/>
      <protection/>
    </xf>
    <xf numFmtId="0" fontId="0" fillId="0" borderId="0" xfId="71" applyAlignment="1">
      <alignment horizontal="center" vertical="center" wrapText="1"/>
      <protection/>
    </xf>
    <xf numFmtId="0" fontId="47" fillId="33" borderId="29" xfId="71" applyFont="1" applyFill="1" applyBorder="1" applyAlignment="1">
      <alignment horizontal="center" vertical="center" shrinkToFit="1"/>
      <protection/>
    </xf>
    <xf numFmtId="0" fontId="47" fillId="33" borderId="30" xfId="71" applyFont="1" applyFill="1" applyBorder="1" applyAlignment="1">
      <alignment horizontal="center" vertical="center" shrinkToFit="1"/>
      <protection/>
    </xf>
    <xf numFmtId="0" fontId="6" fillId="33" borderId="29" xfId="71" applyFont="1" applyFill="1" applyBorder="1" applyAlignment="1">
      <alignment horizontal="center" vertical="center"/>
      <protection/>
    </xf>
    <xf numFmtId="0" fontId="0" fillId="0" borderId="26" xfId="71" applyBorder="1" applyAlignment="1">
      <alignment horizontal="center" vertical="center"/>
      <protection/>
    </xf>
    <xf numFmtId="0" fontId="54" fillId="33" borderId="42" xfId="0" applyFont="1" applyFill="1" applyBorder="1" applyAlignment="1">
      <alignment horizontal="center" vertical="center" wrapText="1" shrinkToFit="1"/>
    </xf>
    <xf numFmtId="0" fontId="54" fillId="33" borderId="42" xfId="0" applyFont="1" applyFill="1" applyBorder="1" applyAlignment="1">
      <alignment horizontal="center" vertical="center" shrinkToFit="1"/>
    </xf>
    <xf numFmtId="177" fontId="47" fillId="33" borderId="40" xfId="0" applyNumberFormat="1" applyFont="1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47" fillId="33" borderId="0" xfId="0" applyFont="1" applyFill="1" applyBorder="1" applyAlignment="1">
      <alignment horizontal="distributed" vertical="center"/>
    </xf>
    <xf numFmtId="0" fontId="47" fillId="33" borderId="12" xfId="0" applyFont="1" applyFill="1" applyBorder="1" applyAlignment="1">
      <alignment horizontal="distributed" vertical="center"/>
    </xf>
    <xf numFmtId="0" fontId="47" fillId="33" borderId="10" xfId="0" applyFont="1" applyFill="1" applyBorder="1" applyAlignment="1">
      <alignment horizontal="distributed" vertical="center"/>
    </xf>
    <xf numFmtId="0" fontId="47" fillId="33" borderId="11" xfId="0" applyFont="1" applyFill="1" applyBorder="1" applyAlignment="1">
      <alignment horizontal="distributed" vertical="center"/>
    </xf>
    <xf numFmtId="0" fontId="47" fillId="33" borderId="30" xfId="0" applyFont="1" applyFill="1" applyBorder="1" applyAlignment="1">
      <alignment horizontal="distributed" vertical="center"/>
    </xf>
    <xf numFmtId="0" fontId="47" fillId="33" borderId="13" xfId="0" applyFont="1" applyFill="1" applyBorder="1" applyAlignment="1">
      <alignment horizontal="distributed" vertical="center"/>
    </xf>
    <xf numFmtId="0" fontId="47" fillId="33" borderId="14" xfId="0" applyFont="1" applyFill="1" applyBorder="1" applyAlignment="1">
      <alignment horizontal="distributed" vertical="center"/>
    </xf>
    <xf numFmtId="0" fontId="47" fillId="33" borderId="26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177" fontId="47" fillId="33" borderId="38" xfId="0" applyNumberFormat="1" applyFont="1" applyFill="1" applyBorder="1" applyAlignment="1">
      <alignment horizontal="right" vertical="center"/>
    </xf>
    <xf numFmtId="177" fontId="47" fillId="33" borderId="36" xfId="0" applyNumberFormat="1" applyFont="1" applyFill="1" applyBorder="1" applyAlignment="1">
      <alignment horizontal="right" vertical="center"/>
    </xf>
    <xf numFmtId="177" fontId="13" fillId="33" borderId="40" xfId="0" applyNumberFormat="1" applyFont="1" applyFill="1" applyBorder="1" applyAlignment="1">
      <alignment horizontal="right" vertical="center"/>
    </xf>
    <xf numFmtId="177" fontId="13" fillId="33" borderId="38" xfId="0" applyNumberFormat="1" applyFont="1" applyFill="1" applyBorder="1" applyAlignment="1">
      <alignment horizontal="right" vertical="center"/>
    </xf>
    <xf numFmtId="0" fontId="47" fillId="33" borderId="17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shrinkToFit="1"/>
    </xf>
    <xf numFmtId="0" fontId="47" fillId="33" borderId="33" xfId="0" applyFont="1" applyFill="1" applyBorder="1" applyAlignment="1">
      <alignment horizontal="distributed" vertical="center" shrinkToFit="1"/>
    </xf>
    <xf numFmtId="0" fontId="47" fillId="33" borderId="26" xfId="0" applyFont="1" applyFill="1" applyBorder="1" applyAlignment="1">
      <alignment horizontal="distributed" vertical="center" shrinkToFit="1"/>
    </xf>
    <xf numFmtId="0" fontId="47" fillId="33" borderId="12" xfId="0" applyFont="1" applyFill="1" applyBorder="1" applyAlignment="1">
      <alignment horizontal="center" vertical="distributed" textRotation="255"/>
    </xf>
    <xf numFmtId="0" fontId="47" fillId="33" borderId="22" xfId="0" applyFont="1" applyFill="1" applyBorder="1" applyAlignment="1">
      <alignment horizontal="distributed" vertical="center"/>
    </xf>
    <xf numFmtId="0" fontId="47" fillId="33" borderId="43" xfId="0" applyFont="1" applyFill="1" applyBorder="1" applyAlignment="1">
      <alignment horizontal="distributed" vertical="center"/>
    </xf>
    <xf numFmtId="0" fontId="47" fillId="33" borderId="14" xfId="0" applyFont="1" applyFill="1" applyBorder="1" applyAlignment="1">
      <alignment horizontal="center" vertical="distributed" textRotation="255"/>
    </xf>
    <xf numFmtId="0" fontId="47" fillId="33" borderId="30" xfId="0" applyFont="1" applyFill="1" applyBorder="1" applyAlignment="1">
      <alignment horizontal="center" vertical="distributed" textRotation="255"/>
    </xf>
    <xf numFmtId="0" fontId="47" fillId="33" borderId="11" xfId="0" applyFont="1" applyFill="1" applyBorder="1" applyAlignment="1">
      <alignment horizontal="center" vertical="distributed" textRotation="255"/>
    </xf>
    <xf numFmtId="0" fontId="47" fillId="33" borderId="31" xfId="0" applyFont="1" applyFill="1" applyBorder="1" applyAlignment="1">
      <alignment horizontal="distributed" vertical="center" wrapText="1" shrinkToFit="1"/>
    </xf>
    <xf numFmtId="0" fontId="47" fillId="33" borderId="29" xfId="0" applyFont="1" applyFill="1" applyBorder="1" applyAlignment="1">
      <alignment horizontal="distributed" vertical="center" shrinkToFit="1"/>
    </xf>
    <xf numFmtId="0" fontId="47" fillId="33" borderId="35" xfId="0" applyFont="1" applyFill="1" applyBorder="1" applyAlignment="1">
      <alignment horizontal="distributed" vertical="center" shrinkToFit="1"/>
    </xf>
    <xf numFmtId="0" fontId="47" fillId="33" borderId="44" xfId="0" applyFont="1" applyFill="1" applyBorder="1" applyAlignment="1">
      <alignment horizontal="distributed" vertical="center" shrinkToFit="1"/>
    </xf>
    <xf numFmtId="0" fontId="9" fillId="0" borderId="21" xfId="72" applyFont="1" applyFill="1" applyBorder="1" applyAlignment="1">
      <alignment vertical="center" shrinkToFit="1"/>
      <protection/>
    </xf>
    <xf numFmtId="0" fontId="9" fillId="0" borderId="31" xfId="72" applyFont="1" applyFill="1" applyBorder="1" applyAlignment="1">
      <alignment vertical="center" shrinkToFit="1"/>
      <protection/>
    </xf>
    <xf numFmtId="0" fontId="9" fillId="0" borderId="13" xfId="72" applyFont="1" applyFill="1" applyBorder="1" applyAlignment="1">
      <alignment vertical="center" shrinkToFit="1"/>
      <protection/>
    </xf>
    <xf numFmtId="0" fontId="9" fillId="0" borderId="32" xfId="72" applyFont="1" applyFill="1" applyBorder="1" applyAlignment="1">
      <alignment vertical="center" shrinkToFit="1"/>
      <protection/>
    </xf>
    <xf numFmtId="0" fontId="9" fillId="0" borderId="0" xfId="72" applyFont="1" applyFill="1" applyBorder="1" applyAlignment="1">
      <alignment vertical="center" shrinkToFit="1"/>
      <protection/>
    </xf>
    <xf numFmtId="0" fontId="9" fillId="0" borderId="14" xfId="72" applyFont="1" applyFill="1" applyBorder="1" applyAlignment="1">
      <alignment vertical="center" shrinkToFit="1"/>
      <protection/>
    </xf>
    <xf numFmtId="0" fontId="9" fillId="0" borderId="29" xfId="72" applyFont="1" applyFill="1" applyBorder="1" applyAlignment="1">
      <alignment vertical="center" shrinkToFit="1"/>
      <protection/>
    </xf>
    <xf numFmtId="0" fontId="9" fillId="0" borderId="26" xfId="72" applyFont="1" applyFill="1" applyBorder="1" applyAlignment="1">
      <alignment vertical="center" shrinkToFit="1"/>
      <protection/>
    </xf>
    <xf numFmtId="0" fontId="9" fillId="0" borderId="30" xfId="72" applyFont="1" applyFill="1" applyBorder="1" applyAlignment="1">
      <alignment vertical="center" shrinkToFit="1"/>
      <protection/>
    </xf>
    <xf numFmtId="0" fontId="9" fillId="0" borderId="21" xfId="72" applyFont="1" applyFill="1" applyBorder="1" applyAlignment="1">
      <alignment horizontal="center" vertical="center"/>
      <protection/>
    </xf>
    <xf numFmtId="0" fontId="9" fillId="0" borderId="31" xfId="72" applyFont="1" applyFill="1" applyBorder="1" applyAlignment="1">
      <alignment horizontal="distributed" vertical="center"/>
      <protection/>
    </xf>
    <xf numFmtId="0" fontId="9" fillId="0" borderId="13" xfId="72" applyFont="1" applyFill="1" applyBorder="1" applyAlignment="1">
      <alignment horizontal="distributed" vertical="center"/>
      <protection/>
    </xf>
    <xf numFmtId="0" fontId="9" fillId="0" borderId="14" xfId="72" applyFont="1" applyFill="1" applyBorder="1" applyAlignment="1">
      <alignment horizontal="distributed" vertical="center"/>
      <protection/>
    </xf>
    <xf numFmtId="0" fontId="9" fillId="0" borderId="29" xfId="72" applyFont="1" applyFill="1" applyBorder="1" applyAlignment="1">
      <alignment horizontal="distributed" vertical="center"/>
      <protection/>
    </xf>
    <xf numFmtId="0" fontId="9" fillId="0" borderId="26" xfId="72" applyFont="1" applyFill="1" applyBorder="1" applyAlignment="1">
      <alignment horizontal="distributed" vertical="center"/>
      <protection/>
    </xf>
    <xf numFmtId="0" fontId="9" fillId="0" borderId="30" xfId="72" applyFont="1" applyFill="1" applyBorder="1" applyAlignment="1">
      <alignment horizontal="distributed" vertical="center"/>
      <protection/>
    </xf>
    <xf numFmtId="0" fontId="9" fillId="0" borderId="0" xfId="72" applyFont="1" applyFill="1" applyBorder="1" applyAlignment="1">
      <alignment horizontal="center" vertical="center"/>
      <protection/>
    </xf>
    <xf numFmtId="0" fontId="9" fillId="0" borderId="0" xfId="72" applyFont="1" applyFill="1" applyBorder="1" applyAlignment="1">
      <alignment vertical="center"/>
      <protection/>
    </xf>
    <xf numFmtId="0" fontId="9" fillId="0" borderId="31" xfId="72" applyFont="1" applyFill="1" applyBorder="1" applyAlignment="1">
      <alignment horizontal="center" vertical="center"/>
      <protection/>
    </xf>
    <xf numFmtId="0" fontId="9" fillId="0" borderId="13" xfId="72" applyFont="1" applyFill="1" applyBorder="1" applyAlignment="1">
      <alignment horizontal="center" vertical="center"/>
      <protection/>
    </xf>
    <xf numFmtId="0" fontId="9" fillId="0" borderId="14" xfId="72" applyFont="1" applyFill="1" applyBorder="1" applyAlignment="1">
      <alignment horizontal="center" vertical="center"/>
      <protection/>
    </xf>
    <xf numFmtId="0" fontId="9" fillId="0" borderId="29" xfId="72" applyFont="1" applyFill="1" applyBorder="1" applyAlignment="1">
      <alignment horizontal="center" vertical="center"/>
      <protection/>
    </xf>
    <xf numFmtId="0" fontId="9" fillId="0" borderId="26" xfId="72" applyFont="1" applyFill="1" applyBorder="1" applyAlignment="1">
      <alignment horizontal="center" vertical="center"/>
      <protection/>
    </xf>
    <xf numFmtId="0" fontId="9" fillId="0" borderId="30" xfId="72" applyFont="1" applyFill="1" applyBorder="1" applyAlignment="1">
      <alignment horizontal="center" vertical="center"/>
      <protection/>
    </xf>
    <xf numFmtId="0" fontId="9" fillId="0" borderId="46" xfId="72" applyFont="1" applyFill="1" applyBorder="1" applyAlignment="1">
      <alignment horizontal="distributed" vertical="center"/>
      <protection/>
    </xf>
    <xf numFmtId="0" fontId="9" fillId="0" borderId="33" xfId="72" applyFont="1" applyFill="1" applyBorder="1" applyAlignment="1">
      <alignment horizontal="distributed" vertical="center"/>
      <protection/>
    </xf>
    <xf numFmtId="0" fontId="9" fillId="0" borderId="47" xfId="72" applyFont="1" applyFill="1" applyBorder="1" applyAlignment="1">
      <alignment horizontal="distributed" vertical="center"/>
      <protection/>
    </xf>
    <xf numFmtId="0" fontId="9" fillId="0" borderId="48" xfId="72" applyFont="1" applyFill="1" applyBorder="1" applyAlignment="1">
      <alignment horizontal="distributed" vertical="center"/>
      <protection/>
    </xf>
    <xf numFmtId="0" fontId="9" fillId="0" borderId="10" xfId="72" applyFont="1" applyFill="1" applyBorder="1" applyAlignment="1">
      <alignment horizontal="distributed" vertical="center"/>
      <protection/>
    </xf>
    <xf numFmtId="0" fontId="9" fillId="0" borderId="49" xfId="72" applyFont="1" applyFill="1" applyBorder="1" applyAlignment="1">
      <alignment horizontal="distributed" vertical="center"/>
      <protection/>
    </xf>
    <xf numFmtId="0" fontId="9" fillId="0" borderId="46" xfId="72" applyFont="1" applyFill="1" applyBorder="1" applyAlignment="1">
      <alignment horizontal="distributed" vertical="center" wrapText="1"/>
      <protection/>
    </xf>
    <xf numFmtId="0" fontId="9" fillId="0" borderId="33" xfId="72" applyFont="1" applyFill="1" applyBorder="1" applyAlignment="1">
      <alignment horizontal="distributed" vertical="center" wrapText="1"/>
      <protection/>
    </xf>
    <xf numFmtId="0" fontId="9" fillId="0" borderId="47" xfId="72" applyFont="1" applyFill="1" applyBorder="1" applyAlignment="1">
      <alignment horizontal="distributed" vertical="center" wrapText="1"/>
      <protection/>
    </xf>
    <xf numFmtId="0" fontId="9" fillId="0" borderId="48" xfId="72" applyFont="1" applyFill="1" applyBorder="1" applyAlignment="1">
      <alignment horizontal="distributed" vertical="center" wrapText="1"/>
      <protection/>
    </xf>
    <xf numFmtId="0" fontId="9" fillId="0" borderId="10" xfId="72" applyFont="1" applyFill="1" applyBorder="1" applyAlignment="1">
      <alignment horizontal="distributed" vertical="center" wrapText="1"/>
      <protection/>
    </xf>
    <xf numFmtId="0" fontId="9" fillId="0" borderId="49" xfId="72" applyFont="1" applyFill="1" applyBorder="1" applyAlignment="1">
      <alignment horizontal="distributed" vertical="center" wrapText="1"/>
      <protection/>
    </xf>
    <xf numFmtId="0" fontId="9" fillId="0" borderId="46" xfId="72" applyFont="1" applyFill="1" applyBorder="1" applyAlignment="1">
      <alignment horizontal="center" vertical="center" shrinkToFit="1"/>
      <protection/>
    </xf>
    <xf numFmtId="0" fontId="9" fillId="0" borderId="33" xfId="72" applyFont="1" applyFill="1" applyBorder="1" applyAlignment="1">
      <alignment horizontal="center" vertical="center" shrinkToFit="1"/>
      <protection/>
    </xf>
    <xf numFmtId="0" fontId="9" fillId="0" borderId="47" xfId="72" applyFont="1" applyFill="1" applyBorder="1" applyAlignment="1">
      <alignment horizontal="center" vertical="center" shrinkToFit="1"/>
      <protection/>
    </xf>
    <xf numFmtId="0" fontId="9" fillId="0" borderId="48" xfId="72" applyFont="1" applyFill="1" applyBorder="1" applyAlignment="1">
      <alignment horizontal="center" vertical="center" shrinkToFit="1"/>
      <protection/>
    </xf>
    <xf numFmtId="0" fontId="9" fillId="0" borderId="10" xfId="72" applyFont="1" applyFill="1" applyBorder="1" applyAlignment="1">
      <alignment horizontal="center" vertical="center" shrinkToFit="1"/>
      <protection/>
    </xf>
    <xf numFmtId="0" fontId="9" fillId="0" borderId="49" xfId="72" applyFont="1" applyFill="1" applyBorder="1" applyAlignment="1">
      <alignment horizontal="center" vertical="center" shrinkToFit="1"/>
      <protection/>
    </xf>
    <xf numFmtId="0" fontId="10" fillId="0" borderId="0" xfId="72" applyFont="1" applyFill="1" applyBorder="1" applyAlignment="1">
      <alignment horizontal="distributed" vertical="center"/>
      <protection/>
    </xf>
    <xf numFmtId="0" fontId="9" fillId="0" borderId="31" xfId="72" applyFont="1" applyFill="1" applyBorder="1" applyAlignment="1">
      <alignment horizontal="distributed" vertical="center" shrinkToFit="1"/>
      <protection/>
    </xf>
    <xf numFmtId="0" fontId="9" fillId="0" borderId="13" xfId="72" applyFont="1" applyFill="1" applyBorder="1" applyAlignment="1">
      <alignment horizontal="distributed" vertical="center" shrinkToFit="1"/>
      <protection/>
    </xf>
    <xf numFmtId="0" fontId="9" fillId="0" borderId="14" xfId="72" applyFont="1" applyFill="1" applyBorder="1" applyAlignment="1">
      <alignment horizontal="distributed" vertical="center" shrinkToFit="1"/>
      <protection/>
    </xf>
    <xf numFmtId="0" fontId="9" fillId="0" borderId="29" xfId="72" applyFont="1" applyFill="1" applyBorder="1" applyAlignment="1">
      <alignment horizontal="distributed" vertical="center" shrinkToFit="1"/>
      <protection/>
    </xf>
    <xf numFmtId="0" fontId="9" fillId="0" borderId="26" xfId="72" applyFont="1" applyFill="1" applyBorder="1" applyAlignment="1">
      <alignment horizontal="distributed" vertical="center" shrinkToFit="1"/>
      <protection/>
    </xf>
    <xf numFmtId="0" fontId="9" fillId="0" borderId="30" xfId="72" applyFont="1" applyFill="1" applyBorder="1" applyAlignment="1">
      <alignment horizontal="distributed" vertical="center" shrinkToFit="1"/>
      <protection/>
    </xf>
    <xf numFmtId="0" fontId="9" fillId="0" borderId="31" xfId="72" applyFont="1" applyFill="1" applyBorder="1" applyAlignment="1">
      <alignment horizontal="center" vertical="center" shrinkToFit="1"/>
      <protection/>
    </xf>
    <xf numFmtId="0" fontId="9" fillId="0" borderId="13" xfId="72" applyFont="1" applyFill="1" applyBorder="1" applyAlignment="1">
      <alignment horizontal="center" vertical="center" shrinkToFit="1"/>
      <protection/>
    </xf>
    <xf numFmtId="0" fontId="9" fillId="0" borderId="14" xfId="72" applyFont="1" applyFill="1" applyBorder="1" applyAlignment="1">
      <alignment horizontal="center" vertical="center" shrinkToFit="1"/>
      <protection/>
    </xf>
    <xf numFmtId="0" fontId="9" fillId="0" borderId="29" xfId="72" applyFont="1" applyFill="1" applyBorder="1" applyAlignment="1">
      <alignment horizontal="center" vertical="center" shrinkToFit="1"/>
      <protection/>
    </xf>
    <xf numFmtId="0" fontId="9" fillId="0" borderId="26" xfId="72" applyFont="1" applyFill="1" applyBorder="1" applyAlignment="1">
      <alignment horizontal="center" vertical="center" shrinkToFit="1"/>
      <protection/>
    </xf>
    <xf numFmtId="0" fontId="9" fillId="0" borderId="30" xfId="72" applyFont="1" applyFill="1" applyBorder="1" applyAlignment="1">
      <alignment horizontal="center" vertical="center" shrinkToFit="1"/>
      <protection/>
    </xf>
    <xf numFmtId="0" fontId="9" fillId="0" borderId="0" xfId="72" applyFont="1" applyFill="1" applyBorder="1" applyAlignment="1">
      <alignment horizontal="distributed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46" xfId="72" applyFont="1" applyFill="1" applyBorder="1" applyAlignment="1">
      <alignment horizontal="center" vertical="center"/>
      <protection/>
    </xf>
    <xf numFmtId="0" fontId="9" fillId="0" borderId="33" xfId="72" applyFont="1" applyFill="1" applyBorder="1" applyAlignment="1">
      <alignment horizontal="center" vertical="center"/>
      <protection/>
    </xf>
    <xf numFmtId="0" fontId="9" fillId="0" borderId="47" xfId="72" applyFont="1" applyFill="1" applyBorder="1" applyAlignment="1">
      <alignment horizontal="center" vertical="center"/>
      <protection/>
    </xf>
    <xf numFmtId="0" fontId="9" fillId="0" borderId="48" xfId="72" applyFont="1" applyFill="1" applyBorder="1" applyAlignment="1">
      <alignment horizontal="center" vertical="center"/>
      <protection/>
    </xf>
    <xf numFmtId="0" fontId="9" fillId="0" borderId="10" xfId="72" applyFont="1" applyFill="1" applyBorder="1" applyAlignment="1">
      <alignment horizontal="center" vertical="center"/>
      <protection/>
    </xf>
    <xf numFmtId="0" fontId="9" fillId="0" borderId="49" xfId="72" applyFont="1" applyFill="1" applyBorder="1" applyAlignment="1">
      <alignment horizontal="center" vertical="center"/>
      <protection/>
    </xf>
    <xf numFmtId="0" fontId="9" fillId="0" borderId="0" xfId="72" applyFont="1" applyFill="1" applyBorder="1" applyAlignment="1">
      <alignment vertical="center" wrapText="1" shrinkToFit="1"/>
      <protection/>
    </xf>
    <xf numFmtId="0" fontId="9" fillId="0" borderId="21" xfId="72" applyFont="1" applyFill="1" applyBorder="1" applyAlignment="1">
      <alignment horizontal="distributed" vertical="center"/>
      <protection/>
    </xf>
    <xf numFmtId="0" fontId="9" fillId="0" borderId="0" xfId="73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vertical="center" shrinkToFit="1"/>
      <protection/>
    </xf>
    <xf numFmtId="0" fontId="9" fillId="0" borderId="31" xfId="73" applyFont="1" applyFill="1" applyBorder="1" applyAlignment="1">
      <alignment horizontal="distributed" vertical="center"/>
      <protection/>
    </xf>
    <xf numFmtId="0" fontId="9" fillId="0" borderId="13" xfId="73" applyFont="1" applyFill="1" applyBorder="1" applyAlignment="1">
      <alignment horizontal="distributed" vertical="center"/>
      <protection/>
    </xf>
    <xf numFmtId="0" fontId="9" fillId="0" borderId="14" xfId="73" applyFont="1" applyFill="1" applyBorder="1" applyAlignment="1">
      <alignment horizontal="distributed" vertical="center"/>
      <protection/>
    </xf>
    <xf numFmtId="0" fontId="9" fillId="0" borderId="29" xfId="73" applyFont="1" applyFill="1" applyBorder="1" applyAlignment="1">
      <alignment horizontal="distributed" vertical="center"/>
      <protection/>
    </xf>
    <xf numFmtId="0" fontId="9" fillId="0" borderId="26" xfId="73" applyFont="1" applyFill="1" applyBorder="1" applyAlignment="1">
      <alignment horizontal="distributed" vertical="center"/>
      <protection/>
    </xf>
    <xf numFmtId="0" fontId="9" fillId="0" borderId="30" xfId="73" applyFont="1" applyFill="1" applyBorder="1" applyAlignment="1">
      <alignment horizontal="distributed" vertical="center"/>
      <protection/>
    </xf>
    <xf numFmtId="3" fontId="9" fillId="0" borderId="13" xfId="72" applyNumberFormat="1" applyFont="1" applyFill="1" applyBorder="1" applyAlignment="1">
      <alignment horizontal="center" vertical="center" shrinkToFit="1"/>
      <protection/>
    </xf>
    <xf numFmtId="3" fontId="9" fillId="0" borderId="0" xfId="72" applyNumberFormat="1" applyFont="1" applyFill="1" applyBorder="1" applyAlignment="1">
      <alignment horizontal="center" vertical="center" shrinkToFit="1"/>
      <protection/>
    </xf>
    <xf numFmtId="0" fontId="9" fillId="0" borderId="0" xfId="72" applyFont="1" applyFill="1" applyBorder="1" applyAlignment="1">
      <alignment horizontal="left" vertical="center" shrinkToFit="1"/>
      <protection/>
    </xf>
    <xf numFmtId="0" fontId="9" fillId="0" borderId="0" xfId="72" applyFont="1" applyFill="1" applyBorder="1" applyAlignment="1">
      <alignment vertical="center" wrapText="1"/>
      <protection/>
    </xf>
    <xf numFmtId="0" fontId="9" fillId="0" borderId="0" xfId="72" applyFont="1" applyFill="1" applyBorder="1" applyAlignment="1">
      <alignment horizontal="center" vertical="center" shrinkToFit="1"/>
      <protection/>
    </xf>
    <xf numFmtId="0" fontId="9" fillId="0" borderId="0" xfId="72" applyFont="1" applyFill="1" applyBorder="1">
      <alignment vertical="center"/>
      <protection/>
    </xf>
    <xf numFmtId="0" fontId="9" fillId="0" borderId="46" xfId="72" applyFont="1" applyFill="1" applyBorder="1" applyAlignment="1">
      <alignment horizontal="distributed" vertical="center" shrinkToFit="1"/>
      <protection/>
    </xf>
    <xf numFmtId="0" fontId="9" fillId="0" borderId="33" xfId="72" applyFont="1" applyFill="1" applyBorder="1" applyAlignment="1">
      <alignment horizontal="distributed" vertical="center" shrinkToFit="1"/>
      <protection/>
    </xf>
    <xf numFmtId="0" fontId="9" fillId="0" borderId="47" xfId="72" applyFont="1" applyFill="1" applyBorder="1" applyAlignment="1">
      <alignment horizontal="distributed" vertical="center" shrinkToFit="1"/>
      <protection/>
    </xf>
    <xf numFmtId="0" fontId="9" fillId="0" borderId="48" xfId="72" applyFont="1" applyFill="1" applyBorder="1" applyAlignment="1">
      <alignment horizontal="distributed" vertical="center" shrinkToFit="1"/>
      <protection/>
    </xf>
    <xf numFmtId="0" fontId="9" fillId="0" borderId="10" xfId="72" applyFont="1" applyFill="1" applyBorder="1" applyAlignment="1">
      <alignment horizontal="distributed" vertical="center" shrinkToFit="1"/>
      <protection/>
    </xf>
    <xf numFmtId="0" fontId="9" fillId="0" borderId="49" xfId="72" applyFont="1" applyFill="1" applyBorder="1" applyAlignment="1">
      <alignment horizontal="distributed" vertical="center" shrinkToFit="1"/>
      <protection/>
    </xf>
    <xf numFmtId="0" fontId="10" fillId="0" borderId="0" xfId="72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72" applyFont="1" applyFill="1" applyAlignment="1">
      <alignment vertical="center"/>
      <protection/>
    </xf>
    <xf numFmtId="3" fontId="9" fillId="0" borderId="0" xfId="72" applyNumberFormat="1" applyFont="1" applyFill="1" applyBorder="1" applyAlignment="1">
      <alignment horizontal="center" vertical="center"/>
      <protection/>
    </xf>
    <xf numFmtId="181" fontId="9" fillId="0" borderId="13" xfId="72" applyNumberFormat="1" applyFont="1" applyFill="1" applyBorder="1" applyAlignment="1">
      <alignment vertical="center" shrinkToFit="1"/>
      <protection/>
    </xf>
    <xf numFmtId="181" fontId="9" fillId="0" borderId="0" xfId="72" applyNumberFormat="1" applyFont="1" applyFill="1" applyBorder="1" applyAlignment="1">
      <alignment vertical="center" shrinkToFit="1"/>
      <protection/>
    </xf>
    <xf numFmtId="0" fontId="9" fillId="0" borderId="0" xfId="72" applyFont="1" applyFill="1" applyBorder="1" applyAlignment="1">
      <alignment horizontal="distributed" vertical="top" wrapText="1"/>
      <protection/>
    </xf>
    <xf numFmtId="0" fontId="9" fillId="0" borderId="21" xfId="72" applyFont="1" applyFill="1" applyBorder="1" applyAlignment="1">
      <alignment horizontal="distributed" vertic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Q_x0010_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_x001F_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H18.05.01 新上田市組織図（掲載用）" xfId="72"/>
    <cellStyle name="標準_H18.05.01 新上田市組織図（掲載用）_組織図（H23.04.01）共有書庫_H24改正案（組織対比Ａ４縦）_H24改正案（組織対比Ａ４縦）_H24改正案（組織対比Ａ４縦）部長協議②後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tabSelected="1"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2" width="7.421875" style="1" customWidth="1"/>
    <col min="13" max="16384" width="2.57421875" style="1" customWidth="1"/>
  </cols>
  <sheetData>
    <row r="2" ht="13.5">
      <c r="B2" s="9" t="s">
        <v>758</v>
      </c>
    </row>
    <row r="3" ht="1.5" customHeight="1" thickBot="1">
      <c r="B3" s="9"/>
    </row>
    <row r="4" spans="2:12" ht="13.5">
      <c r="B4" s="168" t="s">
        <v>3</v>
      </c>
      <c r="C4" s="163" t="s">
        <v>6</v>
      </c>
      <c r="D4" s="163"/>
      <c r="E4" s="163" t="s">
        <v>9</v>
      </c>
      <c r="F4" s="163"/>
      <c r="G4" s="163" t="s">
        <v>10</v>
      </c>
      <c r="H4" s="163"/>
      <c r="I4" s="163"/>
      <c r="J4" s="163"/>
      <c r="K4" s="159" t="s">
        <v>17</v>
      </c>
      <c r="L4" s="161" t="s">
        <v>18</v>
      </c>
    </row>
    <row r="5" spans="2:12" ht="13.5">
      <c r="B5" s="169"/>
      <c r="C5" s="160" t="s">
        <v>7</v>
      </c>
      <c r="D5" s="160" t="s">
        <v>8</v>
      </c>
      <c r="E5" s="160" t="s">
        <v>7</v>
      </c>
      <c r="F5" s="160" t="s">
        <v>8</v>
      </c>
      <c r="G5" s="160" t="s">
        <v>11</v>
      </c>
      <c r="H5" s="164" t="s">
        <v>20</v>
      </c>
      <c r="I5" s="11"/>
      <c r="J5" s="167" t="s">
        <v>19</v>
      </c>
      <c r="K5" s="160"/>
      <c r="L5" s="162"/>
    </row>
    <row r="6" spans="2:12" ht="13.5">
      <c r="B6" s="169"/>
      <c r="C6" s="160"/>
      <c r="D6" s="160"/>
      <c r="E6" s="160"/>
      <c r="F6" s="160"/>
      <c r="G6" s="160"/>
      <c r="H6" s="160"/>
      <c r="I6" s="165" t="s">
        <v>16</v>
      </c>
      <c r="J6" s="160"/>
      <c r="K6" s="160"/>
      <c r="L6" s="162"/>
    </row>
    <row r="7" spans="2:12" ht="13.5">
      <c r="B7" s="170"/>
      <c r="C7" s="160"/>
      <c r="D7" s="160"/>
      <c r="E7" s="160"/>
      <c r="F7" s="160"/>
      <c r="G7" s="160"/>
      <c r="H7" s="160"/>
      <c r="I7" s="166"/>
      <c r="J7" s="160"/>
      <c r="K7" s="160"/>
      <c r="L7" s="162"/>
    </row>
    <row r="8" spans="2:12" ht="13.5">
      <c r="B8" s="7"/>
      <c r="C8" s="6" t="s">
        <v>12</v>
      </c>
      <c r="D8" s="6" t="s">
        <v>12</v>
      </c>
      <c r="E8" s="6" t="s">
        <v>13</v>
      </c>
      <c r="F8" s="6" t="s">
        <v>13</v>
      </c>
      <c r="G8" s="6" t="s">
        <v>14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</row>
    <row r="9" spans="2:12" ht="13.5">
      <c r="B9" s="5" t="s">
        <v>4</v>
      </c>
      <c r="C9" s="4">
        <v>4</v>
      </c>
      <c r="D9" s="4">
        <v>2</v>
      </c>
      <c r="E9" s="4">
        <v>20</v>
      </c>
      <c r="F9" s="4">
        <v>2</v>
      </c>
      <c r="G9" s="4">
        <v>155</v>
      </c>
      <c r="H9" s="4">
        <v>141</v>
      </c>
      <c r="I9" s="4">
        <v>11</v>
      </c>
      <c r="J9" s="4">
        <v>14</v>
      </c>
      <c r="K9" s="4">
        <v>15</v>
      </c>
      <c r="L9" s="4">
        <v>4</v>
      </c>
    </row>
    <row r="10" spans="2:12" ht="13.5">
      <c r="B10" s="5" t="s">
        <v>5</v>
      </c>
      <c r="C10" s="4">
        <v>4</v>
      </c>
      <c r="D10" s="4">
        <v>1</v>
      </c>
      <c r="E10" s="4">
        <v>20</v>
      </c>
      <c r="F10" s="4">
        <v>2</v>
      </c>
      <c r="G10" s="4">
        <v>177</v>
      </c>
      <c r="H10" s="4">
        <v>173</v>
      </c>
      <c r="I10" s="4">
        <v>24</v>
      </c>
      <c r="J10" s="4">
        <v>4</v>
      </c>
      <c r="K10" s="4">
        <v>9</v>
      </c>
      <c r="L10" s="4">
        <v>13</v>
      </c>
    </row>
    <row r="11" spans="2:12" ht="13.5">
      <c r="B11" s="5" t="s">
        <v>228</v>
      </c>
      <c r="C11" s="4">
        <v>4</v>
      </c>
      <c r="D11" s="4" t="s">
        <v>15</v>
      </c>
      <c r="E11" s="4">
        <v>20</v>
      </c>
      <c r="F11" s="4" t="s">
        <v>15</v>
      </c>
      <c r="G11" s="4">
        <v>146</v>
      </c>
      <c r="H11" s="4">
        <v>137</v>
      </c>
      <c r="I11" s="4">
        <v>10</v>
      </c>
      <c r="J11" s="4">
        <v>9</v>
      </c>
      <c r="K11" s="4">
        <v>14</v>
      </c>
      <c r="L11" s="4">
        <v>7</v>
      </c>
    </row>
    <row r="12" spans="2:12" ht="13.5">
      <c r="B12" s="5" t="s">
        <v>567</v>
      </c>
      <c r="C12" s="4">
        <v>4</v>
      </c>
      <c r="D12" s="4">
        <v>1</v>
      </c>
      <c r="E12" s="4">
        <v>20</v>
      </c>
      <c r="F12" s="4">
        <v>2</v>
      </c>
      <c r="G12" s="4">
        <v>161</v>
      </c>
      <c r="H12" s="4">
        <v>155</v>
      </c>
      <c r="I12" s="4">
        <v>9</v>
      </c>
      <c r="J12" s="4">
        <v>6</v>
      </c>
      <c r="K12" s="4">
        <v>5</v>
      </c>
      <c r="L12" s="4">
        <v>9</v>
      </c>
    </row>
    <row r="13" spans="2:12" ht="14.25" thickBot="1">
      <c r="B13" s="3" t="s">
        <v>629</v>
      </c>
      <c r="C13" s="2">
        <v>4</v>
      </c>
      <c r="D13" s="2" t="s">
        <v>15</v>
      </c>
      <c r="E13" s="2">
        <v>21</v>
      </c>
      <c r="F13" s="2" t="s">
        <v>15</v>
      </c>
      <c r="G13" s="2">
        <v>112</v>
      </c>
      <c r="H13" s="2">
        <v>108</v>
      </c>
      <c r="I13" s="2">
        <v>12</v>
      </c>
      <c r="J13" s="2">
        <v>4</v>
      </c>
      <c r="K13" s="2">
        <v>4</v>
      </c>
      <c r="L13" s="2">
        <v>7</v>
      </c>
    </row>
    <row r="14" ht="13.5">
      <c r="B14" s="1" t="s">
        <v>22</v>
      </c>
    </row>
  </sheetData>
  <sheetProtection/>
  <mergeCells count="14">
    <mergeCell ref="B4:B7"/>
    <mergeCell ref="C4:D4"/>
    <mergeCell ref="C5:C7"/>
    <mergeCell ref="D5:D7"/>
    <mergeCell ref="E4:F4"/>
    <mergeCell ref="E5:E7"/>
    <mergeCell ref="F5:F7"/>
    <mergeCell ref="K4:K7"/>
    <mergeCell ref="L4:L7"/>
    <mergeCell ref="G4:J4"/>
    <mergeCell ref="G5:G7"/>
    <mergeCell ref="H5:H7"/>
    <mergeCell ref="I6:I7"/>
    <mergeCell ref="J5:J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2.8515625" style="1" bestFit="1" customWidth="1"/>
    <col min="3" max="3" width="38.140625" style="1" bestFit="1" customWidth="1"/>
    <col min="4" max="6" width="14.8515625" style="1" bestFit="1" customWidth="1"/>
    <col min="7" max="16384" width="2.57421875" style="1" customWidth="1"/>
  </cols>
  <sheetData>
    <row r="2" spans="2:3" ht="13.5">
      <c r="B2" s="9" t="s">
        <v>768</v>
      </c>
      <c r="C2" s="9"/>
    </row>
    <row r="3" spans="2:3" ht="1.5" customHeight="1" thickBot="1">
      <c r="B3" s="9"/>
      <c r="C3" s="9"/>
    </row>
    <row r="4" spans="2:6" ht="13.5">
      <c r="B4" s="239" t="s">
        <v>122</v>
      </c>
      <c r="C4" s="168"/>
      <c r="D4" s="89" t="s">
        <v>229</v>
      </c>
      <c r="E4" s="89" t="s">
        <v>568</v>
      </c>
      <c r="F4" s="90" t="s">
        <v>632</v>
      </c>
    </row>
    <row r="5" spans="2:6" ht="13.5">
      <c r="B5" s="7"/>
      <c r="C5" s="15"/>
      <c r="D5" s="6" t="s">
        <v>108</v>
      </c>
      <c r="E5" s="6" t="s">
        <v>108</v>
      </c>
      <c r="F5" s="6" t="s">
        <v>108</v>
      </c>
    </row>
    <row r="6" spans="2:6" ht="13.5">
      <c r="B6" s="241" t="s">
        <v>69</v>
      </c>
      <c r="C6" s="25" t="s">
        <v>70</v>
      </c>
      <c r="D6" s="4">
        <v>46747505122</v>
      </c>
      <c r="E6" s="4">
        <v>48851397842</v>
      </c>
      <c r="F6" s="4">
        <v>49536284689</v>
      </c>
    </row>
    <row r="7" spans="2:6" ht="13.5">
      <c r="B7" s="241"/>
      <c r="C7" s="23" t="s">
        <v>123</v>
      </c>
      <c r="D7" s="4">
        <v>108390455</v>
      </c>
      <c r="E7" s="4">
        <v>307584055</v>
      </c>
      <c r="F7" s="4">
        <v>51136577</v>
      </c>
    </row>
    <row r="8" spans="2:6" ht="13.5">
      <c r="B8" s="241"/>
      <c r="C8" s="23" t="s">
        <v>124</v>
      </c>
      <c r="D8" s="4" t="s">
        <v>15</v>
      </c>
      <c r="E8" s="4" t="s">
        <v>15</v>
      </c>
      <c r="F8" s="4" t="s">
        <v>15</v>
      </c>
    </row>
    <row r="9" spans="2:6" ht="13.5">
      <c r="B9" s="241"/>
      <c r="C9" s="23" t="s">
        <v>125</v>
      </c>
      <c r="D9" s="4">
        <v>49316392</v>
      </c>
      <c r="E9" s="4">
        <v>56564693</v>
      </c>
      <c r="F9" s="4">
        <v>49115635</v>
      </c>
    </row>
    <row r="10" spans="2:6" ht="13.5">
      <c r="B10" s="241"/>
      <c r="C10" s="23" t="s">
        <v>126</v>
      </c>
      <c r="D10" s="4" t="s">
        <v>15</v>
      </c>
      <c r="E10" s="4" t="s">
        <v>15</v>
      </c>
      <c r="F10" s="4" t="s">
        <v>15</v>
      </c>
    </row>
    <row r="11" spans="2:6" ht="13.5">
      <c r="B11" s="241"/>
      <c r="C11" s="23" t="s">
        <v>127</v>
      </c>
      <c r="D11" s="4">
        <v>61043442</v>
      </c>
      <c r="E11" s="4">
        <v>55702241</v>
      </c>
      <c r="F11" s="4">
        <v>53849036</v>
      </c>
    </row>
    <row r="12" spans="2:6" ht="13.5">
      <c r="B12" s="241"/>
      <c r="C12" s="23" t="s">
        <v>128</v>
      </c>
      <c r="D12" s="4">
        <v>16539307607</v>
      </c>
      <c r="E12" s="4">
        <v>18865637381</v>
      </c>
      <c r="F12" s="4">
        <v>18238155737</v>
      </c>
    </row>
    <row r="13" spans="2:6" ht="13.5">
      <c r="B13" s="241"/>
      <c r="C13" s="23" t="s">
        <v>129</v>
      </c>
      <c r="D13" s="4" t="s">
        <v>15</v>
      </c>
      <c r="E13" s="4" t="s">
        <v>15</v>
      </c>
      <c r="F13" s="4" t="s">
        <v>15</v>
      </c>
    </row>
    <row r="14" spans="2:6" ht="13.5">
      <c r="B14" s="241"/>
      <c r="C14" s="23" t="s">
        <v>116</v>
      </c>
      <c r="D14" s="4">
        <v>1740632792</v>
      </c>
      <c r="E14" s="4">
        <v>1751289908</v>
      </c>
      <c r="F14" s="4">
        <v>1827985769</v>
      </c>
    </row>
    <row r="15" spans="2:6" ht="13.5">
      <c r="B15" s="241"/>
      <c r="C15" s="23" t="s">
        <v>117</v>
      </c>
      <c r="D15" s="4">
        <v>14746738554</v>
      </c>
      <c r="E15" s="4">
        <v>14864082360</v>
      </c>
      <c r="F15" s="4">
        <v>15086309242</v>
      </c>
    </row>
    <row r="16" spans="2:6" ht="13.5">
      <c r="B16" s="241"/>
      <c r="C16" s="23" t="s">
        <v>130</v>
      </c>
      <c r="D16" s="4">
        <v>36965022</v>
      </c>
      <c r="E16" s="4">
        <v>36557804</v>
      </c>
      <c r="F16" s="4" t="s">
        <v>15</v>
      </c>
    </row>
    <row r="17" spans="2:6" ht="13.5">
      <c r="B17" s="241"/>
      <c r="C17" s="23" t="s">
        <v>131</v>
      </c>
      <c r="D17" s="4">
        <v>182436515</v>
      </c>
      <c r="E17" s="4">
        <v>186940220</v>
      </c>
      <c r="F17" s="4">
        <v>189194683</v>
      </c>
    </row>
    <row r="18" spans="2:6" ht="13.5">
      <c r="B18" s="241"/>
      <c r="C18" s="23" t="s">
        <v>118</v>
      </c>
      <c r="D18" s="4">
        <v>128502062</v>
      </c>
      <c r="E18" s="4">
        <v>142297444</v>
      </c>
      <c r="F18" s="4">
        <v>133214652</v>
      </c>
    </row>
    <row r="19" spans="2:6" ht="13.5">
      <c r="B19" s="241"/>
      <c r="C19" s="23" t="s">
        <v>136</v>
      </c>
      <c r="D19" s="4">
        <v>6455869255</v>
      </c>
      <c r="E19" s="4">
        <v>6244028962</v>
      </c>
      <c r="F19" s="4">
        <v>6340745926</v>
      </c>
    </row>
    <row r="20" spans="2:6" ht="13.5">
      <c r="B20" s="241"/>
      <c r="C20" s="23" t="s">
        <v>137</v>
      </c>
      <c r="D20" s="4">
        <v>652182656</v>
      </c>
      <c r="E20" s="4">
        <v>647626689</v>
      </c>
      <c r="F20" s="4">
        <v>923204655</v>
      </c>
    </row>
    <row r="21" spans="2:6" ht="13.5">
      <c r="B21" s="241"/>
      <c r="C21" s="23" t="s">
        <v>138</v>
      </c>
      <c r="D21" s="4">
        <v>1627758370</v>
      </c>
      <c r="E21" s="4">
        <v>1570499746</v>
      </c>
      <c r="F21" s="4">
        <v>1539066027</v>
      </c>
    </row>
    <row r="22" spans="2:6" ht="13.5">
      <c r="B22" s="241"/>
      <c r="C22" s="23" t="s">
        <v>139</v>
      </c>
      <c r="D22" s="4">
        <v>396782000</v>
      </c>
      <c r="E22" s="4">
        <v>333230000</v>
      </c>
      <c r="F22" s="4">
        <v>316185000</v>
      </c>
    </row>
    <row r="23" spans="2:6" ht="13.5">
      <c r="B23" s="241"/>
      <c r="C23" s="23" t="s">
        <v>140</v>
      </c>
      <c r="D23" s="4">
        <v>655285483</v>
      </c>
      <c r="E23" s="4">
        <v>583178982</v>
      </c>
      <c r="F23" s="4">
        <v>616069915</v>
      </c>
    </row>
    <row r="24" spans="2:6" ht="13.5">
      <c r="B24" s="241"/>
      <c r="C24" s="23" t="s">
        <v>141</v>
      </c>
      <c r="D24" s="4">
        <v>39533397</v>
      </c>
      <c r="E24" s="4">
        <v>14392343</v>
      </c>
      <c r="F24" s="4">
        <v>328076677</v>
      </c>
    </row>
    <row r="25" spans="2:6" ht="13.5">
      <c r="B25" s="241"/>
      <c r="C25" s="23" t="s">
        <v>132</v>
      </c>
      <c r="D25" s="4">
        <v>2911369792</v>
      </c>
      <c r="E25" s="4">
        <v>2950469072</v>
      </c>
      <c r="F25" s="4">
        <v>2936639144</v>
      </c>
    </row>
    <row r="26" spans="2:6" ht="13.5">
      <c r="B26" s="241"/>
      <c r="C26" s="23" t="s">
        <v>133</v>
      </c>
      <c r="D26" s="4">
        <v>360026855</v>
      </c>
      <c r="E26" s="4">
        <v>187826600</v>
      </c>
      <c r="F26" s="4">
        <v>855585400</v>
      </c>
    </row>
    <row r="27" spans="2:6" ht="13.5">
      <c r="B27" s="241"/>
      <c r="C27" s="23" t="s">
        <v>134</v>
      </c>
      <c r="D27" s="4">
        <v>55337473</v>
      </c>
      <c r="E27" s="4">
        <v>53489342</v>
      </c>
      <c r="F27" s="4">
        <v>51750614</v>
      </c>
    </row>
    <row r="28" spans="2:6" ht="13.5">
      <c r="B28" s="241"/>
      <c r="C28" s="23" t="s">
        <v>135</v>
      </c>
      <c r="D28" s="4">
        <v>27000</v>
      </c>
      <c r="E28" s="4" t="s">
        <v>15</v>
      </c>
      <c r="F28" s="4" t="s">
        <v>15</v>
      </c>
    </row>
    <row r="29" spans="2:6" ht="13.5">
      <c r="B29" s="244" t="s">
        <v>92</v>
      </c>
      <c r="C29" s="24" t="s">
        <v>70</v>
      </c>
      <c r="D29" s="16">
        <v>50238020343</v>
      </c>
      <c r="E29" s="16">
        <v>51455401556</v>
      </c>
      <c r="F29" s="16">
        <v>51542343108</v>
      </c>
    </row>
    <row r="30" spans="2:6" ht="13.5">
      <c r="B30" s="241"/>
      <c r="C30" s="23" t="s">
        <v>123</v>
      </c>
      <c r="D30" s="4">
        <v>108390455</v>
      </c>
      <c r="E30" s="4">
        <v>307584055</v>
      </c>
      <c r="F30" s="4">
        <v>51136577</v>
      </c>
    </row>
    <row r="31" spans="2:6" ht="13.5">
      <c r="B31" s="241"/>
      <c r="C31" s="23" t="s">
        <v>124</v>
      </c>
      <c r="D31" s="4" t="s">
        <v>15</v>
      </c>
      <c r="E31" s="4" t="s">
        <v>15</v>
      </c>
      <c r="F31" s="4" t="s">
        <v>15</v>
      </c>
    </row>
    <row r="32" spans="2:6" ht="13.5">
      <c r="B32" s="241"/>
      <c r="C32" s="23" t="s">
        <v>125</v>
      </c>
      <c r="D32" s="4">
        <v>44310341</v>
      </c>
      <c r="E32" s="4">
        <v>41977390</v>
      </c>
      <c r="F32" s="4">
        <v>42027559</v>
      </c>
    </row>
    <row r="33" spans="2:6" ht="13.5">
      <c r="B33" s="241"/>
      <c r="C33" s="23" t="s">
        <v>126</v>
      </c>
      <c r="D33" s="4" t="s">
        <v>15</v>
      </c>
      <c r="E33" s="4" t="s">
        <v>15</v>
      </c>
      <c r="F33" s="4">
        <v>0</v>
      </c>
    </row>
    <row r="34" spans="2:6" ht="13.5">
      <c r="B34" s="241"/>
      <c r="C34" s="23" t="s">
        <v>127</v>
      </c>
      <c r="D34" s="4">
        <v>60331692</v>
      </c>
      <c r="E34" s="4">
        <v>54351724</v>
      </c>
      <c r="F34" s="4">
        <v>51001004</v>
      </c>
    </row>
    <row r="35" spans="2:6" ht="13.5">
      <c r="B35" s="241"/>
      <c r="C35" s="23" t="s">
        <v>128</v>
      </c>
      <c r="D35" s="4">
        <v>16215924078</v>
      </c>
      <c r="E35" s="4">
        <v>18583308045</v>
      </c>
      <c r="F35" s="4">
        <v>17709590124</v>
      </c>
    </row>
    <row r="36" spans="2:6" ht="13.5">
      <c r="B36" s="241"/>
      <c r="C36" s="23" t="s">
        <v>129</v>
      </c>
      <c r="D36" s="4" t="s">
        <v>15</v>
      </c>
      <c r="E36" s="4" t="s">
        <v>15</v>
      </c>
      <c r="F36" s="4" t="s">
        <v>15</v>
      </c>
    </row>
    <row r="37" spans="2:6" ht="13.5">
      <c r="B37" s="241"/>
      <c r="C37" s="23" t="s">
        <v>116</v>
      </c>
      <c r="D37" s="4">
        <v>1738774491</v>
      </c>
      <c r="E37" s="4">
        <v>1746914286</v>
      </c>
      <c r="F37" s="4">
        <v>1826425014</v>
      </c>
    </row>
    <row r="38" spans="2:6" ht="13.5">
      <c r="B38" s="241"/>
      <c r="C38" s="23" t="s">
        <v>142</v>
      </c>
      <c r="D38" s="4">
        <v>14589014473</v>
      </c>
      <c r="E38" s="4">
        <v>14709840791</v>
      </c>
      <c r="F38" s="4">
        <v>14851063932</v>
      </c>
    </row>
    <row r="39" spans="2:6" ht="13.5">
      <c r="B39" s="241"/>
      <c r="C39" s="23" t="s">
        <v>130</v>
      </c>
      <c r="D39" s="4">
        <v>36511639</v>
      </c>
      <c r="E39" s="4">
        <v>36557804</v>
      </c>
      <c r="F39" s="4" t="s">
        <v>15</v>
      </c>
    </row>
    <row r="40" spans="2:6" ht="13.5">
      <c r="B40" s="241"/>
      <c r="C40" s="23" t="s">
        <v>131</v>
      </c>
      <c r="D40" s="4">
        <v>182435902</v>
      </c>
      <c r="E40" s="4">
        <v>186934233</v>
      </c>
      <c r="F40" s="4">
        <v>189072050</v>
      </c>
    </row>
    <row r="41" spans="2:6" ht="13.5">
      <c r="B41" s="241"/>
      <c r="C41" s="23" t="s">
        <v>118</v>
      </c>
      <c r="D41" s="4">
        <v>113200135</v>
      </c>
      <c r="E41" s="4">
        <v>114555610</v>
      </c>
      <c r="F41" s="4">
        <v>99884271</v>
      </c>
    </row>
    <row r="42" spans="2:6" ht="13.5">
      <c r="B42" s="241"/>
      <c r="C42" s="23" t="s">
        <v>149</v>
      </c>
      <c r="D42" s="4">
        <v>6097044155</v>
      </c>
      <c r="E42" s="4">
        <v>5493995989</v>
      </c>
      <c r="F42" s="4">
        <v>5529395416</v>
      </c>
    </row>
    <row r="43" spans="2:6" ht="13.5">
      <c r="B43" s="241"/>
      <c r="C43" s="23" t="s">
        <v>150</v>
      </c>
      <c r="D43" s="4">
        <v>3331817662</v>
      </c>
      <c r="E43" s="4">
        <v>3475776329</v>
      </c>
      <c r="F43" s="4">
        <v>3897398142</v>
      </c>
    </row>
    <row r="44" spans="2:6" ht="13.5">
      <c r="B44" s="241"/>
      <c r="C44" s="23" t="s">
        <v>151</v>
      </c>
      <c r="D44" s="4">
        <v>1549434472</v>
      </c>
      <c r="E44" s="4">
        <v>1475181395</v>
      </c>
      <c r="F44" s="4">
        <v>1406504658</v>
      </c>
    </row>
    <row r="45" spans="2:6" ht="13.5">
      <c r="B45" s="241"/>
      <c r="C45" s="23" t="s">
        <v>152</v>
      </c>
      <c r="D45" s="4">
        <v>735719773</v>
      </c>
      <c r="E45" s="4">
        <v>785525516</v>
      </c>
      <c r="F45" s="4">
        <v>781330179</v>
      </c>
    </row>
    <row r="46" spans="2:6" ht="13.5">
      <c r="B46" s="241"/>
      <c r="C46" s="23" t="s">
        <v>147</v>
      </c>
      <c r="D46" s="4">
        <v>648678549</v>
      </c>
      <c r="E46" s="4">
        <v>643184362</v>
      </c>
      <c r="F46" s="4">
        <v>604050008</v>
      </c>
    </row>
    <row r="47" spans="2:6" ht="13.5">
      <c r="B47" s="241"/>
      <c r="C47" s="23" t="s">
        <v>148</v>
      </c>
      <c r="D47" s="4">
        <v>67130676</v>
      </c>
      <c r="E47" s="4">
        <v>35062654</v>
      </c>
      <c r="F47" s="4">
        <v>346292475</v>
      </c>
    </row>
    <row r="48" spans="2:6" ht="13.5">
      <c r="B48" s="241"/>
      <c r="C48" s="23" t="s">
        <v>143</v>
      </c>
      <c r="D48" s="4">
        <v>2879954844</v>
      </c>
      <c r="E48" s="4">
        <v>2351864595</v>
      </c>
      <c r="F48" s="4">
        <v>2400712087</v>
      </c>
    </row>
    <row r="49" spans="2:6" ht="13.5">
      <c r="B49" s="241"/>
      <c r="C49" s="23" t="s">
        <v>144</v>
      </c>
      <c r="D49" s="4">
        <v>1792861323</v>
      </c>
      <c r="E49" s="4">
        <v>1370544976</v>
      </c>
      <c r="F49" s="4">
        <v>1718144208</v>
      </c>
    </row>
    <row r="50" spans="2:6" ht="13.5">
      <c r="B50" s="241"/>
      <c r="C50" s="23" t="s">
        <v>145</v>
      </c>
      <c r="D50" s="4">
        <v>46265683</v>
      </c>
      <c r="E50" s="4">
        <v>42241802</v>
      </c>
      <c r="F50" s="4">
        <v>38047564</v>
      </c>
    </row>
    <row r="51" spans="2:6" ht="14.25" thickBot="1">
      <c r="B51" s="246"/>
      <c r="C51" s="27" t="s">
        <v>146</v>
      </c>
      <c r="D51" s="2">
        <v>220000</v>
      </c>
      <c r="E51" s="2" t="s">
        <v>15</v>
      </c>
      <c r="F51" s="2">
        <v>267840</v>
      </c>
    </row>
    <row r="52" ht="13.5">
      <c r="B52" s="1" t="s">
        <v>111</v>
      </c>
    </row>
  </sheetData>
  <sheetProtection/>
  <mergeCells count="3">
    <mergeCell ref="B4:C4"/>
    <mergeCell ref="B6:B28"/>
    <mergeCell ref="B29:B51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15.140625" style="1" bestFit="1" customWidth="1"/>
    <col min="3" max="3" width="15.28125" style="1" customWidth="1"/>
    <col min="4" max="4" width="7.140625" style="1" bestFit="1" customWidth="1"/>
    <col min="5" max="5" width="15.28125" style="1" customWidth="1"/>
    <col min="6" max="6" width="7.140625" style="1" bestFit="1" customWidth="1"/>
    <col min="7" max="7" width="15.28125" style="1" customWidth="1"/>
    <col min="8" max="8" width="7.140625" style="1" bestFit="1" customWidth="1"/>
    <col min="9" max="16384" width="2.57421875" style="1" customWidth="1"/>
  </cols>
  <sheetData>
    <row r="2" ht="13.5">
      <c r="B2" s="9" t="s">
        <v>769</v>
      </c>
    </row>
    <row r="3" ht="1.5" customHeight="1" thickBot="1">
      <c r="B3" s="9"/>
    </row>
    <row r="4" spans="2:8" ht="13.5">
      <c r="B4" s="168" t="s">
        <v>67</v>
      </c>
      <c r="C4" s="237" t="s">
        <v>229</v>
      </c>
      <c r="D4" s="237"/>
      <c r="E4" s="237" t="s">
        <v>568</v>
      </c>
      <c r="F4" s="237"/>
      <c r="G4" s="237" t="s">
        <v>632</v>
      </c>
      <c r="H4" s="238"/>
    </row>
    <row r="5" spans="2:8" ht="13.5">
      <c r="B5" s="170"/>
      <c r="C5" s="84" t="s">
        <v>106</v>
      </c>
      <c r="D5" s="84" t="s">
        <v>153</v>
      </c>
      <c r="E5" s="84" t="s">
        <v>106</v>
      </c>
      <c r="F5" s="84" t="s">
        <v>153</v>
      </c>
      <c r="G5" s="84" t="s">
        <v>106</v>
      </c>
      <c r="H5" s="86" t="s">
        <v>153</v>
      </c>
    </row>
    <row r="6" spans="2:8" ht="13.5">
      <c r="B6" s="7"/>
      <c r="C6" s="6" t="s">
        <v>108</v>
      </c>
      <c r="D6" s="6" t="s">
        <v>109</v>
      </c>
      <c r="E6" s="6" t="s">
        <v>108</v>
      </c>
      <c r="F6" s="6" t="s">
        <v>68</v>
      </c>
      <c r="G6" s="6" t="s">
        <v>108</v>
      </c>
      <c r="H6" s="6" t="s">
        <v>68</v>
      </c>
    </row>
    <row r="7" spans="2:8" ht="13.5">
      <c r="B7" s="26" t="s">
        <v>70</v>
      </c>
      <c r="C7" s="4">
        <v>21393658287</v>
      </c>
      <c r="D7" s="19">
        <v>93.01</v>
      </c>
      <c r="E7" s="4">
        <v>21307923087</v>
      </c>
      <c r="F7" s="19">
        <v>93.81</v>
      </c>
      <c r="G7" s="4">
        <v>21186787108</v>
      </c>
      <c r="H7" s="19">
        <v>94.43</v>
      </c>
    </row>
    <row r="8" spans="2:8" ht="13.5">
      <c r="B8" s="87" t="s">
        <v>154</v>
      </c>
      <c r="C8" s="4">
        <v>20989682559</v>
      </c>
      <c r="D8" s="19">
        <v>98.31</v>
      </c>
      <c r="E8" s="4">
        <v>20944142793</v>
      </c>
      <c r="F8" s="19">
        <v>98.37</v>
      </c>
      <c r="G8" s="4">
        <v>20837984979</v>
      </c>
      <c r="H8" s="19">
        <v>98.56</v>
      </c>
    </row>
    <row r="9" spans="2:8" ht="13.5">
      <c r="B9" s="87" t="s">
        <v>155</v>
      </c>
      <c r="C9" s="4">
        <v>403975728</v>
      </c>
      <c r="D9" s="19">
        <v>24.46</v>
      </c>
      <c r="E9" s="4">
        <v>363780294</v>
      </c>
      <c r="F9" s="19">
        <v>25.57</v>
      </c>
      <c r="G9" s="4">
        <v>348802129</v>
      </c>
      <c r="H9" s="19">
        <v>26.94</v>
      </c>
    </row>
    <row r="10" spans="2:8" ht="13.5">
      <c r="B10" s="26" t="s">
        <v>156</v>
      </c>
      <c r="C10" s="4"/>
      <c r="D10" s="19"/>
      <c r="E10" s="4"/>
      <c r="F10" s="19"/>
      <c r="G10" s="4"/>
      <c r="H10" s="19"/>
    </row>
    <row r="11" spans="2:8" ht="13.5">
      <c r="B11" s="87" t="s">
        <v>157</v>
      </c>
      <c r="C11" s="4">
        <v>8989369958</v>
      </c>
      <c r="D11" s="19">
        <v>94.34</v>
      </c>
      <c r="E11" s="4">
        <v>9171028624</v>
      </c>
      <c r="F11" s="19">
        <v>94.95</v>
      </c>
      <c r="G11" s="4">
        <v>9006079169</v>
      </c>
      <c r="H11" s="19">
        <v>95.32</v>
      </c>
    </row>
    <row r="12" spans="2:8" ht="13.5">
      <c r="B12" s="87" t="s">
        <v>158</v>
      </c>
      <c r="C12" s="4">
        <v>9723099697</v>
      </c>
      <c r="D12" s="19">
        <v>91.3</v>
      </c>
      <c r="E12" s="4">
        <v>9507884143</v>
      </c>
      <c r="F12" s="19">
        <v>92.26</v>
      </c>
      <c r="G12" s="4">
        <v>9485622347</v>
      </c>
      <c r="H12" s="19">
        <v>93.14</v>
      </c>
    </row>
    <row r="13" spans="2:8" ht="13.5">
      <c r="B13" s="87" t="s">
        <v>159</v>
      </c>
      <c r="C13" s="4">
        <v>380544542</v>
      </c>
      <c r="D13" s="19">
        <v>93.32</v>
      </c>
      <c r="E13" s="4">
        <v>390920961</v>
      </c>
      <c r="F13" s="19">
        <v>94.07</v>
      </c>
      <c r="G13" s="4">
        <v>466336603</v>
      </c>
      <c r="H13" s="19">
        <v>94.85</v>
      </c>
    </row>
    <row r="14" spans="2:8" ht="13.5">
      <c r="B14" s="87" t="s">
        <v>160</v>
      </c>
      <c r="C14" s="4">
        <v>1098712980</v>
      </c>
      <c r="D14" s="19">
        <v>100</v>
      </c>
      <c r="E14" s="4">
        <v>1075205717</v>
      </c>
      <c r="F14" s="19">
        <v>100</v>
      </c>
      <c r="G14" s="4">
        <v>1056522349</v>
      </c>
      <c r="H14" s="19">
        <v>100</v>
      </c>
    </row>
    <row r="15" spans="2:8" ht="13.5">
      <c r="B15" s="87" t="s">
        <v>161</v>
      </c>
      <c r="C15" s="4" t="s">
        <v>15</v>
      </c>
      <c r="D15" s="19" t="s">
        <v>15</v>
      </c>
      <c r="E15" s="4" t="s">
        <v>15</v>
      </c>
      <c r="F15" s="19" t="s">
        <v>15</v>
      </c>
      <c r="G15" s="4" t="s">
        <v>15</v>
      </c>
      <c r="H15" s="19" t="s">
        <v>15</v>
      </c>
    </row>
    <row r="16" spans="2:8" ht="13.5">
      <c r="B16" s="87" t="s">
        <v>162</v>
      </c>
      <c r="C16" s="4">
        <v>45801200</v>
      </c>
      <c r="D16" s="19">
        <v>96.73</v>
      </c>
      <c r="E16" s="4">
        <v>48761961</v>
      </c>
      <c r="F16" s="19">
        <v>98.74</v>
      </c>
      <c r="G16" s="4">
        <v>54017739</v>
      </c>
      <c r="H16" s="19">
        <v>99.57</v>
      </c>
    </row>
    <row r="17" spans="2:8" ht="13.5">
      <c r="B17" s="87" t="s">
        <v>163</v>
      </c>
      <c r="C17" s="4">
        <v>1156129810</v>
      </c>
      <c r="D17" s="19">
        <v>91.07</v>
      </c>
      <c r="E17" s="4">
        <v>1114121681</v>
      </c>
      <c r="F17" s="19">
        <v>92.01</v>
      </c>
      <c r="G17" s="4">
        <v>1118208901</v>
      </c>
      <c r="H17" s="19">
        <v>92.99</v>
      </c>
    </row>
    <row r="18" spans="2:8" ht="14.25" thickBot="1">
      <c r="B18" s="88" t="s">
        <v>164</v>
      </c>
      <c r="C18" s="2">
        <v>100</v>
      </c>
      <c r="D18" s="21">
        <v>100</v>
      </c>
      <c r="E18" s="2" t="s">
        <v>15</v>
      </c>
      <c r="F18" s="21" t="s">
        <v>15</v>
      </c>
      <c r="G18" s="2" t="s">
        <v>15</v>
      </c>
      <c r="H18" s="21" t="s">
        <v>15</v>
      </c>
    </row>
    <row r="19" ht="13.5">
      <c r="B19" s="1" t="s">
        <v>110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1.57421875" style="1" customWidth="1"/>
    <col min="8" max="8" width="10.8515625" style="1" bestFit="1" customWidth="1"/>
    <col min="9" max="16384" width="2.57421875" style="1" customWidth="1"/>
  </cols>
  <sheetData>
    <row r="2" ht="13.5">
      <c r="B2" s="9" t="s">
        <v>770</v>
      </c>
    </row>
    <row r="3" ht="1.5" customHeight="1" thickBot="1">
      <c r="B3" s="9"/>
    </row>
    <row r="4" spans="2:8" ht="13.5">
      <c r="B4" s="10" t="s">
        <v>570</v>
      </c>
      <c r="C4" s="12" t="s">
        <v>571</v>
      </c>
      <c r="D4" s="12" t="s">
        <v>572</v>
      </c>
      <c r="E4" s="12" t="s">
        <v>573</v>
      </c>
      <c r="F4" s="12" t="s">
        <v>574</v>
      </c>
      <c r="G4" s="13" t="s">
        <v>575</v>
      </c>
      <c r="H4" s="69" t="s">
        <v>576</v>
      </c>
    </row>
    <row r="5" spans="2:8" ht="13.5">
      <c r="B5" s="7"/>
      <c r="C5" s="6" t="s">
        <v>577</v>
      </c>
      <c r="D5" s="6" t="s">
        <v>577</v>
      </c>
      <c r="E5" s="6" t="s">
        <v>577</v>
      </c>
      <c r="F5" s="6" t="s">
        <v>577</v>
      </c>
      <c r="G5" s="6" t="s">
        <v>577</v>
      </c>
      <c r="H5" s="6" t="s">
        <v>577</v>
      </c>
    </row>
    <row r="6" spans="2:8" ht="13.5">
      <c r="B6" s="5" t="s">
        <v>578</v>
      </c>
      <c r="C6" s="4">
        <v>66204524</v>
      </c>
      <c r="D6" s="4">
        <v>9435651</v>
      </c>
      <c r="E6" s="4">
        <v>10751483</v>
      </c>
      <c r="F6" s="4">
        <v>7030917</v>
      </c>
      <c r="G6" s="4">
        <v>7231278</v>
      </c>
      <c r="H6" s="4">
        <v>31755195</v>
      </c>
    </row>
    <row r="7" spans="2:8" ht="13.5">
      <c r="B7" s="5" t="s">
        <v>579</v>
      </c>
      <c r="C7" s="4">
        <v>71771634</v>
      </c>
      <c r="D7" s="4">
        <v>9174909</v>
      </c>
      <c r="E7" s="4">
        <v>10991226</v>
      </c>
      <c r="F7" s="4">
        <v>7219777</v>
      </c>
      <c r="G7" s="4">
        <v>12984622</v>
      </c>
      <c r="H7" s="4">
        <v>31401100</v>
      </c>
    </row>
    <row r="8" spans="2:8" ht="13.5">
      <c r="B8" s="5" t="s">
        <v>580</v>
      </c>
      <c r="C8" s="4">
        <v>72997473</v>
      </c>
      <c r="D8" s="4">
        <v>9461867</v>
      </c>
      <c r="E8" s="4">
        <v>11744386</v>
      </c>
      <c r="F8" s="4">
        <v>8163297</v>
      </c>
      <c r="G8" s="4">
        <v>12471878</v>
      </c>
      <c r="H8" s="4">
        <v>31156045</v>
      </c>
    </row>
    <row r="9" spans="2:8" ht="13.5">
      <c r="B9" s="5" t="s">
        <v>581</v>
      </c>
      <c r="C9" s="4">
        <v>69497041</v>
      </c>
      <c r="D9" s="4">
        <v>10041884</v>
      </c>
      <c r="E9" s="4">
        <v>11626407</v>
      </c>
      <c r="F9" s="4">
        <v>7831119</v>
      </c>
      <c r="G9" s="4">
        <v>8646133</v>
      </c>
      <c r="H9" s="4">
        <v>31351498</v>
      </c>
    </row>
    <row r="10" spans="2:8" ht="14.25" thickBot="1">
      <c r="B10" s="3" t="s">
        <v>633</v>
      </c>
      <c r="C10" s="70">
        <v>69340065</v>
      </c>
      <c r="D10" s="2">
        <v>9632545</v>
      </c>
      <c r="E10" s="2">
        <v>12233638</v>
      </c>
      <c r="F10" s="2">
        <v>8379287</v>
      </c>
      <c r="G10" s="2">
        <v>8004035</v>
      </c>
      <c r="H10" s="2">
        <v>31090560</v>
      </c>
    </row>
    <row r="11" ht="13.5">
      <c r="B11" s="1" t="s">
        <v>110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10.8515625" style="1" customWidth="1"/>
    <col min="11" max="16384" width="2.57421875" style="1" customWidth="1"/>
  </cols>
  <sheetData>
    <row r="2" ht="13.5">
      <c r="B2" s="9" t="s">
        <v>771</v>
      </c>
    </row>
    <row r="3" ht="1.5" customHeight="1" thickBot="1">
      <c r="B3" s="9"/>
    </row>
    <row r="4" spans="2:10" ht="13.5">
      <c r="B4" s="168" t="s">
        <v>2</v>
      </c>
      <c r="C4" s="163" t="s">
        <v>166</v>
      </c>
      <c r="D4" s="163"/>
      <c r="E4" s="163"/>
      <c r="F4" s="163"/>
      <c r="G4" s="163" t="s">
        <v>171</v>
      </c>
      <c r="H4" s="163"/>
      <c r="I4" s="163"/>
      <c r="J4" s="174"/>
    </row>
    <row r="5" spans="2:10" ht="13.5">
      <c r="B5" s="169"/>
      <c r="C5" s="175" t="s">
        <v>167</v>
      </c>
      <c r="D5" s="175"/>
      <c r="E5" s="175" t="s">
        <v>168</v>
      </c>
      <c r="F5" s="175"/>
      <c r="G5" s="175" t="s">
        <v>169</v>
      </c>
      <c r="H5" s="175" t="s">
        <v>170</v>
      </c>
      <c r="I5" s="175" t="s">
        <v>172</v>
      </c>
      <c r="J5" s="178"/>
    </row>
    <row r="6" spans="2:10" ht="13.5">
      <c r="B6" s="170"/>
      <c r="C6" s="84" t="s">
        <v>169</v>
      </c>
      <c r="D6" s="84" t="s">
        <v>170</v>
      </c>
      <c r="E6" s="84" t="s">
        <v>169</v>
      </c>
      <c r="F6" s="84" t="s">
        <v>170</v>
      </c>
      <c r="G6" s="175"/>
      <c r="H6" s="175"/>
      <c r="I6" s="84" t="s">
        <v>173</v>
      </c>
      <c r="J6" s="86" t="s">
        <v>174</v>
      </c>
    </row>
    <row r="7" spans="2:10" ht="13.5">
      <c r="B7" s="7"/>
      <c r="C7" s="6" t="s">
        <v>179</v>
      </c>
      <c r="D7" s="6" t="s">
        <v>178</v>
      </c>
      <c r="E7" s="6" t="s">
        <v>178</v>
      </c>
      <c r="F7" s="6" t="s">
        <v>178</v>
      </c>
      <c r="G7" s="6" t="s">
        <v>178</v>
      </c>
      <c r="H7" s="6" t="s">
        <v>178</v>
      </c>
      <c r="I7" s="6" t="s">
        <v>178</v>
      </c>
      <c r="J7" s="6" t="s">
        <v>180</v>
      </c>
    </row>
    <row r="8" spans="2:10" ht="13.5">
      <c r="B8" s="5" t="s">
        <v>1</v>
      </c>
      <c r="C8" s="4">
        <v>91927</v>
      </c>
      <c r="D8" s="4">
        <v>41760</v>
      </c>
      <c r="E8" s="4">
        <v>3913316</v>
      </c>
      <c r="F8" s="4">
        <v>603065</v>
      </c>
      <c r="G8" s="4">
        <v>2560733</v>
      </c>
      <c r="H8" s="4">
        <v>19492</v>
      </c>
      <c r="I8" s="4">
        <v>50264171</v>
      </c>
      <c r="J8" s="4">
        <v>923004</v>
      </c>
    </row>
    <row r="9" spans="2:10" ht="13.5">
      <c r="B9" s="5" t="s">
        <v>0</v>
      </c>
      <c r="C9" s="4">
        <v>95952</v>
      </c>
      <c r="D9" s="4">
        <v>40709</v>
      </c>
      <c r="E9" s="4">
        <v>3917602</v>
      </c>
      <c r="F9" s="4">
        <v>602991</v>
      </c>
      <c r="G9" s="4">
        <v>2562253</v>
      </c>
      <c r="H9" s="4">
        <v>19829</v>
      </c>
      <c r="I9" s="4">
        <v>50264171</v>
      </c>
      <c r="J9" s="4">
        <v>949897</v>
      </c>
    </row>
    <row r="10" spans="2:10" ht="13.5">
      <c r="B10" s="5" t="s">
        <v>230</v>
      </c>
      <c r="C10" s="4">
        <v>96680</v>
      </c>
      <c r="D10" s="4">
        <v>39931</v>
      </c>
      <c r="E10" s="4">
        <v>3930423</v>
      </c>
      <c r="F10" s="4">
        <v>618145</v>
      </c>
      <c r="G10" s="4">
        <v>2560465</v>
      </c>
      <c r="H10" s="4">
        <v>19540</v>
      </c>
      <c r="I10" s="4">
        <v>50263054</v>
      </c>
      <c r="J10" s="4">
        <v>976652</v>
      </c>
    </row>
    <row r="11" spans="2:10" ht="13.5">
      <c r="B11" s="5" t="s">
        <v>569</v>
      </c>
      <c r="C11" s="4">
        <v>97973.23</v>
      </c>
      <c r="D11" s="4">
        <v>41328.35</v>
      </c>
      <c r="E11" s="4">
        <v>3936743.97</v>
      </c>
      <c r="F11" s="4">
        <v>625745.68</v>
      </c>
      <c r="G11" s="4">
        <v>2571051.24</v>
      </c>
      <c r="H11" s="4">
        <v>20364.99</v>
      </c>
      <c r="I11" s="4">
        <v>50251959.8</v>
      </c>
      <c r="J11" s="4">
        <v>1003427.38</v>
      </c>
    </row>
    <row r="12" spans="2:10" ht="14.25" thickBot="1">
      <c r="B12" s="3" t="s">
        <v>634</v>
      </c>
      <c r="C12" s="2">
        <v>133714</v>
      </c>
      <c r="D12" s="2">
        <v>41464</v>
      </c>
      <c r="E12" s="2">
        <v>4724884</v>
      </c>
      <c r="F12" s="2">
        <v>607813</v>
      </c>
      <c r="G12" s="2">
        <v>5208550</v>
      </c>
      <c r="H12" s="2">
        <v>15838</v>
      </c>
      <c r="I12" s="2">
        <v>49670540</v>
      </c>
      <c r="J12" s="2">
        <v>1031316</v>
      </c>
    </row>
    <row r="13" ht="14.25" thickBot="1"/>
    <row r="14" spans="2:5" ht="13.5">
      <c r="B14" s="168" t="s">
        <v>2</v>
      </c>
      <c r="C14" s="163" t="s">
        <v>175</v>
      </c>
      <c r="D14" s="163" t="s">
        <v>176</v>
      </c>
      <c r="E14" s="174" t="s">
        <v>177</v>
      </c>
    </row>
    <row r="15" spans="2:5" ht="13.5">
      <c r="B15" s="169"/>
      <c r="C15" s="160"/>
      <c r="D15" s="160"/>
      <c r="E15" s="162"/>
    </row>
    <row r="16" spans="2:5" ht="13.5">
      <c r="B16" s="170"/>
      <c r="C16" s="160"/>
      <c r="D16" s="160"/>
      <c r="E16" s="162"/>
    </row>
    <row r="17" spans="2:5" ht="13.5">
      <c r="B17" s="7"/>
      <c r="C17" s="6" t="s">
        <v>165</v>
      </c>
      <c r="D17" s="6" t="s">
        <v>165</v>
      </c>
      <c r="E17" s="6" t="s">
        <v>165</v>
      </c>
    </row>
    <row r="18" spans="2:5" ht="13.5">
      <c r="B18" s="5" t="s">
        <v>1</v>
      </c>
      <c r="C18" s="4">
        <v>85196</v>
      </c>
      <c r="D18" s="4">
        <v>1303196</v>
      </c>
      <c r="E18" s="4">
        <v>22989002</v>
      </c>
    </row>
    <row r="19" spans="2:5" ht="13.5">
      <c r="B19" s="5" t="s">
        <v>0</v>
      </c>
      <c r="C19" s="4">
        <v>85196</v>
      </c>
      <c r="D19" s="4">
        <v>1262597</v>
      </c>
      <c r="E19" s="4">
        <v>22019107</v>
      </c>
    </row>
    <row r="20" spans="2:5" ht="13.5">
      <c r="B20" s="5" t="s">
        <v>230</v>
      </c>
      <c r="C20" s="4">
        <v>71196</v>
      </c>
      <c r="D20" s="4">
        <v>1224765</v>
      </c>
      <c r="E20" s="4">
        <v>22526406</v>
      </c>
    </row>
    <row r="21" spans="2:5" ht="13.5">
      <c r="B21" s="5" t="s">
        <v>569</v>
      </c>
      <c r="C21" s="4">
        <v>71196</v>
      </c>
      <c r="D21" s="4">
        <v>1188412</v>
      </c>
      <c r="E21" s="4">
        <v>23134749</v>
      </c>
    </row>
    <row r="22" spans="2:5" ht="14.25" thickBot="1">
      <c r="B22" s="3" t="s">
        <v>634</v>
      </c>
      <c r="C22" s="2">
        <v>71196</v>
      </c>
      <c r="D22" s="2">
        <v>3211314</v>
      </c>
      <c r="E22" s="2">
        <v>23268510</v>
      </c>
    </row>
    <row r="23" ht="13.5">
      <c r="B23" s="1" t="s">
        <v>592</v>
      </c>
    </row>
  </sheetData>
  <sheetProtection/>
  <mergeCells count="12">
    <mergeCell ref="B14:B16"/>
    <mergeCell ref="C14:C16"/>
    <mergeCell ref="D14:D16"/>
    <mergeCell ref="E14:E16"/>
    <mergeCell ref="B4:B6"/>
    <mergeCell ref="C4:F4"/>
    <mergeCell ref="G4:J4"/>
    <mergeCell ref="C5:D5"/>
    <mergeCell ref="E5:F5"/>
    <mergeCell ref="G5:G6"/>
    <mergeCell ref="H5:H6"/>
    <mergeCell ref="I5:J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1.8515625" style="1" customWidth="1"/>
    <col min="9" max="16384" width="2.57421875" style="1" customWidth="1"/>
  </cols>
  <sheetData>
    <row r="2" ht="13.5">
      <c r="B2" s="9" t="s">
        <v>772</v>
      </c>
    </row>
    <row r="3" ht="1.5" customHeight="1" thickBot="1">
      <c r="B3" s="9"/>
    </row>
    <row r="4" spans="2:8" ht="13.5">
      <c r="B4" s="168" t="s">
        <v>2</v>
      </c>
      <c r="C4" s="174" t="s">
        <v>181</v>
      </c>
      <c r="D4" s="249"/>
      <c r="E4" s="250"/>
      <c r="F4" s="237" t="s">
        <v>185</v>
      </c>
      <c r="G4" s="237"/>
      <c r="H4" s="238"/>
    </row>
    <row r="5" spans="2:8" ht="13.5">
      <c r="B5" s="169"/>
      <c r="C5" s="160" t="s">
        <v>182</v>
      </c>
      <c r="D5" s="160" t="s">
        <v>183</v>
      </c>
      <c r="E5" s="167" t="s">
        <v>184</v>
      </c>
      <c r="F5" s="160" t="s">
        <v>182</v>
      </c>
      <c r="G5" s="160" t="s">
        <v>183</v>
      </c>
      <c r="H5" s="247" t="s">
        <v>184</v>
      </c>
    </row>
    <row r="6" spans="2:8" ht="13.5">
      <c r="B6" s="170"/>
      <c r="C6" s="160"/>
      <c r="D6" s="160"/>
      <c r="E6" s="160"/>
      <c r="F6" s="160"/>
      <c r="G6" s="160"/>
      <c r="H6" s="248"/>
    </row>
    <row r="7" spans="2:8" ht="13.5">
      <c r="B7" s="7"/>
      <c r="C7" s="6" t="s">
        <v>43</v>
      </c>
      <c r="D7" s="6" t="s">
        <v>43</v>
      </c>
      <c r="E7" s="6" t="s">
        <v>109</v>
      </c>
      <c r="F7" s="6" t="s">
        <v>43</v>
      </c>
      <c r="G7" s="6" t="s">
        <v>43</v>
      </c>
      <c r="H7" s="6" t="s">
        <v>68</v>
      </c>
    </row>
    <row r="8" spans="2:8" ht="13.5">
      <c r="B8" s="5" t="s">
        <v>1</v>
      </c>
      <c r="C8" s="4">
        <v>635</v>
      </c>
      <c r="D8" s="4">
        <v>264</v>
      </c>
      <c r="E8" s="19">
        <v>41.574803149606296</v>
      </c>
      <c r="F8" s="4">
        <v>64</v>
      </c>
      <c r="G8" s="4">
        <v>9</v>
      </c>
      <c r="H8" s="19">
        <v>14.0625</v>
      </c>
    </row>
    <row r="9" spans="2:8" ht="13.5">
      <c r="B9" s="5" t="s">
        <v>0</v>
      </c>
      <c r="C9" s="4">
        <v>635</v>
      </c>
      <c r="D9" s="4">
        <v>264</v>
      </c>
      <c r="E9" s="19">
        <v>41.574803149606296</v>
      </c>
      <c r="F9" s="4">
        <v>64</v>
      </c>
      <c r="G9" s="4">
        <v>9</v>
      </c>
      <c r="H9" s="19">
        <v>14.0625</v>
      </c>
    </row>
    <row r="10" spans="2:8" ht="13.5">
      <c r="B10" s="5" t="s">
        <v>230</v>
      </c>
      <c r="C10" s="4">
        <v>656</v>
      </c>
      <c r="D10" s="4">
        <v>272</v>
      </c>
      <c r="E10" s="19">
        <v>41.46341463414634</v>
      </c>
      <c r="F10" s="4">
        <v>64</v>
      </c>
      <c r="G10" s="4">
        <v>9</v>
      </c>
      <c r="H10" s="19">
        <v>14.0625</v>
      </c>
    </row>
    <row r="11" spans="2:8" ht="13.5">
      <c r="B11" s="5" t="s">
        <v>569</v>
      </c>
      <c r="C11" s="4">
        <v>715</v>
      </c>
      <c r="D11" s="4">
        <v>299</v>
      </c>
      <c r="E11" s="19">
        <v>41.81818181818181</v>
      </c>
      <c r="F11" s="4">
        <v>63</v>
      </c>
      <c r="G11" s="4">
        <v>8</v>
      </c>
      <c r="H11" s="19">
        <v>12.698412698412698</v>
      </c>
    </row>
    <row r="12" spans="2:8" ht="14.25" thickBot="1">
      <c r="B12" s="3" t="s">
        <v>634</v>
      </c>
      <c r="C12" s="2">
        <v>713</v>
      </c>
      <c r="D12" s="2">
        <v>299</v>
      </c>
      <c r="E12" s="21">
        <v>41.935483870967744</v>
      </c>
      <c r="F12" s="2">
        <v>63</v>
      </c>
      <c r="G12" s="2">
        <v>8</v>
      </c>
      <c r="H12" s="21">
        <v>12.698412698412698</v>
      </c>
    </row>
    <row r="13" ht="13.5">
      <c r="B13" s="1" t="s">
        <v>186</v>
      </c>
    </row>
    <row r="14" ht="13.5">
      <c r="B14" s="1" t="s">
        <v>187</v>
      </c>
    </row>
    <row r="15" ht="13.5">
      <c r="B15" s="1" t="s">
        <v>733</v>
      </c>
    </row>
    <row r="16" ht="13.5">
      <c r="B16" s="1" t="s">
        <v>188</v>
      </c>
    </row>
  </sheetData>
  <sheetProtection/>
  <mergeCells count="9">
    <mergeCell ref="F4:H4"/>
    <mergeCell ref="F5:F6"/>
    <mergeCell ref="G5:G6"/>
    <mergeCell ref="H5:H6"/>
    <mergeCell ref="B4:B6"/>
    <mergeCell ref="C5:C6"/>
    <mergeCell ref="D5:D6"/>
    <mergeCell ref="E5:E6"/>
    <mergeCell ref="C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zoomScaleSheetLayoutView="100" zoomScalePageLayoutView="0" workbookViewId="0" topLeftCell="A10">
      <selection activeCell="C2" sqref="C2"/>
    </sheetView>
  </sheetViews>
  <sheetFormatPr defaultColWidth="2.57421875" defaultRowHeight="15"/>
  <cols>
    <col min="1" max="1" width="2.57421875" style="1" customWidth="1"/>
    <col min="2" max="2" width="21.421875" style="1" bestFit="1" customWidth="1"/>
    <col min="3" max="13" width="6.421875" style="1" customWidth="1"/>
    <col min="14" max="16384" width="2.57421875" style="1" customWidth="1"/>
  </cols>
  <sheetData>
    <row r="2" ht="13.5">
      <c r="B2" s="9" t="s">
        <v>773</v>
      </c>
    </row>
    <row r="3" spans="2:13" ht="19.5" customHeight="1" thickBot="1">
      <c r="B3" s="14" t="s">
        <v>189</v>
      </c>
      <c r="M3" s="8" t="s">
        <v>635</v>
      </c>
    </row>
    <row r="4" spans="2:13" ht="136.5">
      <c r="B4" s="81" t="s">
        <v>67</v>
      </c>
      <c r="C4" s="28" t="s">
        <v>11</v>
      </c>
      <c r="D4" s="29" t="s">
        <v>190</v>
      </c>
      <c r="E4" s="29" t="s">
        <v>720</v>
      </c>
      <c r="F4" s="29" t="s">
        <v>200</v>
      </c>
      <c r="G4" s="29" t="s">
        <v>198</v>
      </c>
      <c r="H4" s="29" t="s">
        <v>199</v>
      </c>
      <c r="I4" s="29" t="s">
        <v>192</v>
      </c>
      <c r="J4" s="29" t="s">
        <v>196</v>
      </c>
      <c r="K4" s="29" t="s">
        <v>197</v>
      </c>
      <c r="L4" s="29" t="s">
        <v>194</v>
      </c>
      <c r="M4" s="29" t="s">
        <v>201</v>
      </c>
    </row>
    <row r="5" spans="2:13" ht="13.5">
      <c r="B5" s="7"/>
      <c r="C5" s="6" t="s">
        <v>43</v>
      </c>
      <c r="D5" s="6" t="s">
        <v>43</v>
      </c>
      <c r="E5" s="6" t="s">
        <v>43</v>
      </c>
      <c r="F5" s="6" t="s">
        <v>43</v>
      </c>
      <c r="G5" s="6" t="s">
        <v>43</v>
      </c>
      <c r="H5" s="6" t="s">
        <v>43</v>
      </c>
      <c r="I5" s="6" t="s">
        <v>43</v>
      </c>
      <c r="J5" s="6" t="s">
        <v>43</v>
      </c>
      <c r="K5" s="6" t="s">
        <v>43</v>
      </c>
      <c r="L5" s="6" t="s">
        <v>43</v>
      </c>
      <c r="M5" s="6" t="s">
        <v>43</v>
      </c>
    </row>
    <row r="6" spans="2:13" ht="13.5">
      <c r="B6" s="26" t="s">
        <v>11</v>
      </c>
      <c r="C6" s="4">
        <f>SUM(C7:C10)</f>
        <v>1251</v>
      </c>
      <c r="D6" s="4">
        <f aca="true" t="shared" si="0" ref="D6:M6">SUM(D7:D10)</f>
        <v>964</v>
      </c>
      <c r="E6" s="4">
        <f>SUM(E7:E10)</f>
        <v>9</v>
      </c>
      <c r="F6" s="4">
        <f>SUM(F7:F10)</f>
        <v>69</v>
      </c>
      <c r="G6" s="4">
        <f>SUM(G7:G10)</f>
        <v>150</v>
      </c>
      <c r="H6" s="4">
        <f>SUM(H7:H10)</f>
        <v>7</v>
      </c>
      <c r="I6" s="4">
        <f t="shared" si="0"/>
        <v>8</v>
      </c>
      <c r="J6" s="4">
        <f t="shared" si="0"/>
        <v>3</v>
      </c>
      <c r="K6" s="4">
        <f t="shared" si="0"/>
        <v>3</v>
      </c>
      <c r="L6" s="4">
        <f t="shared" si="0"/>
        <v>6</v>
      </c>
      <c r="M6" s="4">
        <f t="shared" si="0"/>
        <v>32</v>
      </c>
    </row>
    <row r="7" spans="2:13" ht="13.5">
      <c r="B7" s="87" t="s">
        <v>204</v>
      </c>
      <c r="C7" s="4">
        <f>SUM(D7:M7)</f>
        <v>695</v>
      </c>
      <c r="D7" s="4">
        <v>542</v>
      </c>
      <c r="E7" s="4">
        <v>8</v>
      </c>
      <c r="F7" s="4">
        <v>0</v>
      </c>
      <c r="G7" s="4">
        <v>103</v>
      </c>
      <c r="H7" s="4">
        <v>0</v>
      </c>
      <c r="I7" s="4">
        <v>8</v>
      </c>
      <c r="J7" s="4">
        <v>3</v>
      </c>
      <c r="K7" s="4">
        <v>3</v>
      </c>
      <c r="L7" s="4">
        <v>6</v>
      </c>
      <c r="M7" s="4">
        <v>22</v>
      </c>
    </row>
    <row r="8" spans="2:13" ht="13.5">
      <c r="B8" s="87" t="s">
        <v>205</v>
      </c>
      <c r="C8" s="4">
        <f>SUM(D8:M8)</f>
        <v>382</v>
      </c>
      <c r="D8" s="4">
        <v>375</v>
      </c>
      <c r="E8" s="4">
        <v>1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4</v>
      </c>
    </row>
    <row r="9" spans="2:13" ht="13.5">
      <c r="B9" s="87" t="s">
        <v>202</v>
      </c>
      <c r="C9" s="4">
        <f>SUM(D9:M9)</f>
        <v>105</v>
      </c>
      <c r="D9" s="4">
        <v>47</v>
      </c>
      <c r="E9" s="4">
        <v>0</v>
      </c>
      <c r="F9" s="4">
        <v>0</v>
      </c>
      <c r="G9" s="4">
        <v>45</v>
      </c>
      <c r="H9" s="4">
        <v>7</v>
      </c>
      <c r="I9" s="4">
        <v>0</v>
      </c>
      <c r="J9" s="4">
        <v>0</v>
      </c>
      <c r="K9" s="4">
        <v>0</v>
      </c>
      <c r="L9" s="4">
        <v>0</v>
      </c>
      <c r="M9" s="4">
        <v>6</v>
      </c>
    </row>
    <row r="10" spans="2:13" ht="14.25" thickBot="1">
      <c r="B10" s="88" t="s">
        <v>203</v>
      </c>
      <c r="C10" s="93">
        <f>SUM(D10:M10)</f>
        <v>69</v>
      </c>
      <c r="D10" s="2">
        <v>0</v>
      </c>
      <c r="E10" s="2">
        <v>0</v>
      </c>
      <c r="F10" s="2">
        <v>69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ht="13.5">
      <c r="B11" s="1" t="s">
        <v>206</v>
      </c>
    </row>
    <row r="13" spans="2:13" ht="19.5" customHeight="1" thickBot="1">
      <c r="B13" s="14" t="s">
        <v>207</v>
      </c>
      <c r="E13" s="8" t="s">
        <v>635</v>
      </c>
      <c r="M13" s="8"/>
    </row>
    <row r="14" spans="2:5" ht="13.5">
      <c r="B14" s="81" t="s">
        <v>67</v>
      </c>
      <c r="C14" s="82" t="s">
        <v>11</v>
      </c>
      <c r="D14" s="89" t="s">
        <v>49</v>
      </c>
      <c r="E14" s="90" t="s">
        <v>50</v>
      </c>
    </row>
    <row r="15" spans="2:5" ht="13.5">
      <c r="B15" s="7"/>
      <c r="C15" s="6" t="s">
        <v>43</v>
      </c>
      <c r="D15" s="6" t="s">
        <v>43</v>
      </c>
      <c r="E15" s="6" t="s">
        <v>43</v>
      </c>
    </row>
    <row r="16" spans="2:5" ht="13.5">
      <c r="B16" s="26" t="s">
        <v>11</v>
      </c>
      <c r="C16" s="4">
        <v>1251</v>
      </c>
      <c r="D16" s="4">
        <v>719</v>
      </c>
      <c r="E16" s="4">
        <v>532</v>
      </c>
    </row>
    <row r="17" spans="2:5" ht="13.5">
      <c r="B17" s="30" t="s">
        <v>208</v>
      </c>
      <c r="C17" s="16">
        <v>964</v>
      </c>
      <c r="D17" s="16">
        <v>508</v>
      </c>
      <c r="E17" s="16">
        <v>456</v>
      </c>
    </row>
    <row r="18" spans="2:5" ht="13.5">
      <c r="B18" s="87" t="s">
        <v>232</v>
      </c>
      <c r="C18" s="4">
        <v>7</v>
      </c>
      <c r="D18" s="4">
        <v>5</v>
      </c>
      <c r="E18" s="4">
        <v>2</v>
      </c>
    </row>
    <row r="19" spans="2:5" ht="13.5">
      <c r="B19" s="87" t="s">
        <v>231</v>
      </c>
      <c r="C19" s="4">
        <v>56</v>
      </c>
      <c r="D19" s="4">
        <v>45</v>
      </c>
      <c r="E19" s="4">
        <v>11</v>
      </c>
    </row>
    <row r="20" spans="2:5" ht="13.5">
      <c r="B20" s="87" t="s">
        <v>210</v>
      </c>
      <c r="C20" s="4">
        <v>44</v>
      </c>
      <c r="D20" s="4">
        <v>37</v>
      </c>
      <c r="E20" s="4">
        <v>7</v>
      </c>
    </row>
    <row r="21" spans="2:5" ht="13.5">
      <c r="B21" s="87" t="s">
        <v>211</v>
      </c>
      <c r="C21" s="4">
        <v>84</v>
      </c>
      <c r="D21" s="4">
        <v>53</v>
      </c>
      <c r="E21" s="4">
        <v>31</v>
      </c>
    </row>
    <row r="22" spans="2:5" ht="13.5">
      <c r="B22" s="87" t="s">
        <v>212</v>
      </c>
      <c r="C22" s="4">
        <v>40</v>
      </c>
      <c r="D22" s="4">
        <v>20</v>
      </c>
      <c r="E22" s="4">
        <v>20</v>
      </c>
    </row>
    <row r="23" spans="2:5" ht="13.5">
      <c r="B23" s="87" t="s">
        <v>213</v>
      </c>
      <c r="C23" s="4">
        <v>38</v>
      </c>
      <c r="D23" s="4">
        <v>33</v>
      </c>
      <c r="E23" s="4">
        <v>5</v>
      </c>
    </row>
    <row r="24" spans="2:5" ht="13.5">
      <c r="B24" s="87" t="s">
        <v>233</v>
      </c>
      <c r="C24" s="4">
        <v>90</v>
      </c>
      <c r="D24" s="4">
        <v>49</v>
      </c>
      <c r="E24" s="4">
        <v>41</v>
      </c>
    </row>
    <row r="25" spans="2:5" ht="13.5">
      <c r="B25" s="87" t="s">
        <v>234</v>
      </c>
      <c r="C25" s="4">
        <v>333</v>
      </c>
      <c r="D25" s="4">
        <v>39</v>
      </c>
      <c r="E25" s="4">
        <v>294</v>
      </c>
    </row>
    <row r="26" spans="2:5" ht="13.5">
      <c r="B26" s="87" t="s">
        <v>214</v>
      </c>
      <c r="C26" s="4">
        <v>30</v>
      </c>
      <c r="D26" s="4">
        <v>25</v>
      </c>
      <c r="E26" s="4">
        <v>5</v>
      </c>
    </row>
    <row r="27" spans="2:5" ht="13.5">
      <c r="B27" s="87" t="s">
        <v>224</v>
      </c>
      <c r="C27" s="4">
        <v>33</v>
      </c>
      <c r="D27" s="4">
        <v>30</v>
      </c>
      <c r="E27" s="4">
        <v>3</v>
      </c>
    </row>
    <row r="28" spans="2:5" ht="13.5">
      <c r="B28" s="87" t="s">
        <v>215</v>
      </c>
      <c r="C28" s="4">
        <v>80</v>
      </c>
      <c r="D28" s="4">
        <v>74</v>
      </c>
      <c r="E28" s="4">
        <v>6</v>
      </c>
    </row>
    <row r="29" spans="2:5" ht="13.5">
      <c r="B29" s="87" t="s">
        <v>209</v>
      </c>
      <c r="C29" s="4">
        <v>10</v>
      </c>
      <c r="D29" s="4">
        <v>7</v>
      </c>
      <c r="E29" s="4">
        <v>3</v>
      </c>
    </row>
    <row r="30" spans="2:5" ht="13.5">
      <c r="B30" s="87" t="s">
        <v>216</v>
      </c>
      <c r="C30" s="4">
        <v>53</v>
      </c>
      <c r="D30" s="4">
        <v>41</v>
      </c>
      <c r="E30" s="4">
        <v>12</v>
      </c>
    </row>
    <row r="31" spans="2:5" ht="13.5">
      <c r="B31" s="87" t="s">
        <v>217</v>
      </c>
      <c r="C31" s="4">
        <v>39</v>
      </c>
      <c r="D31" s="4">
        <v>31</v>
      </c>
      <c r="E31" s="4">
        <v>8</v>
      </c>
    </row>
    <row r="32" spans="2:5" ht="13.5">
      <c r="B32" s="87" t="s">
        <v>218</v>
      </c>
      <c r="C32" s="4">
        <v>27</v>
      </c>
      <c r="D32" s="4">
        <v>19</v>
      </c>
      <c r="E32" s="4">
        <v>8</v>
      </c>
    </row>
    <row r="33" spans="2:5" ht="13.5">
      <c r="B33" s="30" t="s">
        <v>221</v>
      </c>
      <c r="C33" s="16">
        <v>255</v>
      </c>
      <c r="D33" s="16">
        <v>184</v>
      </c>
      <c r="E33" s="16">
        <v>71</v>
      </c>
    </row>
    <row r="34" spans="2:5" ht="13.5">
      <c r="B34" s="87" t="s">
        <v>219</v>
      </c>
      <c r="C34" s="4">
        <v>9</v>
      </c>
      <c r="D34" s="4">
        <v>2</v>
      </c>
      <c r="E34" s="4">
        <v>7</v>
      </c>
    </row>
    <row r="35" spans="2:5" ht="13.5">
      <c r="B35" s="87" t="s">
        <v>220</v>
      </c>
      <c r="C35" s="4">
        <v>69</v>
      </c>
      <c r="D35" s="4">
        <v>62</v>
      </c>
      <c r="E35" s="4">
        <v>7</v>
      </c>
    </row>
    <row r="36" spans="2:5" ht="13.5">
      <c r="B36" s="87" t="s">
        <v>223</v>
      </c>
      <c r="C36" s="4">
        <v>157</v>
      </c>
      <c r="D36" s="4">
        <v>104</v>
      </c>
      <c r="E36" s="4">
        <v>53</v>
      </c>
    </row>
    <row r="37" spans="2:5" ht="13.5">
      <c r="B37" s="87" t="s">
        <v>191</v>
      </c>
      <c r="C37" s="4">
        <v>8</v>
      </c>
      <c r="D37" s="4">
        <v>6</v>
      </c>
      <c r="E37" s="4">
        <v>2</v>
      </c>
    </row>
    <row r="38" spans="2:5" ht="13.5">
      <c r="B38" s="87" t="s">
        <v>195</v>
      </c>
      <c r="C38" s="4">
        <v>3</v>
      </c>
      <c r="D38" s="4">
        <v>3</v>
      </c>
      <c r="E38" s="4">
        <v>0</v>
      </c>
    </row>
    <row r="39" spans="2:5" ht="13.5">
      <c r="B39" s="87" t="s">
        <v>222</v>
      </c>
      <c r="C39" s="4">
        <v>3</v>
      </c>
      <c r="D39" s="4">
        <v>2</v>
      </c>
      <c r="E39" s="4">
        <v>1</v>
      </c>
    </row>
    <row r="40" spans="2:5" ht="13.5">
      <c r="B40" s="87" t="s">
        <v>193</v>
      </c>
      <c r="C40" s="4">
        <v>6</v>
      </c>
      <c r="D40" s="4">
        <v>5</v>
      </c>
      <c r="E40" s="4">
        <v>1</v>
      </c>
    </row>
    <row r="41" spans="2:5" ht="14.25" thickBot="1">
      <c r="B41" s="91" t="s">
        <v>201</v>
      </c>
      <c r="C41" s="22">
        <v>32</v>
      </c>
      <c r="D41" s="22">
        <v>27</v>
      </c>
      <c r="E41" s="22">
        <v>5</v>
      </c>
    </row>
    <row r="42" ht="13.5">
      <c r="B42" s="1" t="s">
        <v>225</v>
      </c>
    </row>
    <row r="43" ht="13.5">
      <c r="B43" s="1" t="s">
        <v>226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K560"/>
  <sheetViews>
    <sheetView showGridLines="0" zoomScaleSheetLayoutView="100" zoomScalePageLayoutView="0" workbookViewId="0" topLeftCell="A238">
      <selection activeCell="C2" sqref="C2"/>
    </sheetView>
  </sheetViews>
  <sheetFormatPr defaultColWidth="9.140625" defaultRowHeight="8.25" customHeight="1"/>
  <cols>
    <col min="1" max="1" width="2.57421875" style="37" customWidth="1"/>
    <col min="2" max="2" width="0.85546875" style="1" customWidth="1"/>
    <col min="3" max="42" width="1.57421875" style="37" customWidth="1"/>
    <col min="43" max="60" width="1.421875" style="37" customWidth="1"/>
    <col min="61" max="64" width="1.8515625" style="38" customWidth="1"/>
    <col min="65" max="65" width="2.421875" style="38" customWidth="1"/>
    <col min="66" max="66" width="1.57421875" style="38" customWidth="1"/>
    <col min="67" max="67" width="1.7109375" style="38" customWidth="1"/>
    <col min="68" max="16384" width="9.00390625" style="38" customWidth="1"/>
  </cols>
  <sheetData>
    <row r="1" s="1" customFormat="1" ht="13.5"/>
    <row r="2" spans="2:3" s="1" customFormat="1" ht="13.5">
      <c r="B2" s="9" t="s">
        <v>774</v>
      </c>
      <c r="C2" s="9"/>
    </row>
    <row r="3" s="1" customFormat="1" ht="13.5">
      <c r="D3" s="14"/>
    </row>
    <row r="4" s="1" customFormat="1" ht="1.5" customHeight="1" thickBot="1"/>
    <row r="5" spans="2:60" ht="8.25" customHeight="1">
      <c r="B5" s="308" t="s">
        <v>241</v>
      </c>
      <c r="C5" s="309"/>
      <c r="D5" s="309"/>
      <c r="E5" s="309"/>
      <c r="F5" s="309"/>
      <c r="G5" s="309"/>
      <c r="H5" s="309"/>
      <c r="I5" s="309"/>
      <c r="J5" s="310"/>
      <c r="M5" s="107"/>
      <c r="N5" s="107"/>
      <c r="BH5" s="38"/>
    </row>
    <row r="6" spans="2:60" ht="8.25" customHeight="1" thickBot="1">
      <c r="B6" s="311"/>
      <c r="C6" s="312"/>
      <c r="D6" s="312"/>
      <c r="E6" s="312"/>
      <c r="F6" s="312"/>
      <c r="G6" s="312"/>
      <c r="H6" s="312"/>
      <c r="I6" s="312"/>
      <c r="J6" s="313"/>
      <c r="M6" s="107"/>
      <c r="N6" s="107"/>
      <c r="BH6" s="38"/>
    </row>
    <row r="7" spans="2:60" ht="8.25" customHeight="1">
      <c r="B7" s="39"/>
      <c r="C7" s="40"/>
      <c r="D7" s="106"/>
      <c r="E7" s="106"/>
      <c r="F7" s="106"/>
      <c r="G7" s="106"/>
      <c r="H7" s="106"/>
      <c r="I7" s="106"/>
      <c r="J7" s="106"/>
      <c r="BH7" s="38"/>
    </row>
    <row r="8" spans="2:60" ht="8.25" customHeight="1" thickBot="1">
      <c r="B8" s="41"/>
      <c r="C8" s="116"/>
      <c r="D8" s="106"/>
      <c r="E8" s="106"/>
      <c r="F8" s="106"/>
      <c r="G8" s="106"/>
      <c r="H8" s="106"/>
      <c r="I8" s="106"/>
      <c r="J8" s="106"/>
      <c r="BH8" s="38"/>
    </row>
    <row r="9" spans="2:60" ht="8.25" customHeight="1">
      <c r="B9" s="42"/>
      <c r="C9" s="43"/>
      <c r="D9" s="308" t="s">
        <v>242</v>
      </c>
      <c r="E9" s="309"/>
      <c r="F9" s="309"/>
      <c r="G9" s="309"/>
      <c r="H9" s="309"/>
      <c r="I9" s="309"/>
      <c r="J9" s="309"/>
      <c r="K9" s="309"/>
      <c r="L9" s="310"/>
      <c r="O9" s="107"/>
      <c r="P9" s="107"/>
      <c r="BH9" s="38"/>
    </row>
    <row r="10" spans="2:60" ht="8.25" customHeight="1" thickBot="1">
      <c r="B10" s="37"/>
      <c r="D10" s="311"/>
      <c r="E10" s="312"/>
      <c r="F10" s="312"/>
      <c r="G10" s="312"/>
      <c r="H10" s="312"/>
      <c r="I10" s="312"/>
      <c r="J10" s="312"/>
      <c r="K10" s="312"/>
      <c r="L10" s="313"/>
      <c r="O10" s="107"/>
      <c r="P10" s="107"/>
      <c r="Q10" s="107"/>
      <c r="BH10" s="38"/>
    </row>
    <row r="11" spans="2:60" ht="8.25" customHeight="1">
      <c r="B11" s="37"/>
      <c r="E11" s="119"/>
      <c r="F11" s="106"/>
      <c r="G11" s="106"/>
      <c r="H11" s="106"/>
      <c r="I11" s="106"/>
      <c r="J11" s="106"/>
      <c r="K11" s="106"/>
      <c r="L11" s="106"/>
      <c r="O11" s="107"/>
      <c r="P11" s="107"/>
      <c r="Q11" s="107"/>
      <c r="BH11" s="38"/>
    </row>
    <row r="12" spans="2:60" ht="8.25" customHeight="1">
      <c r="B12" s="37"/>
      <c r="E12" s="119"/>
      <c r="BH12" s="38"/>
    </row>
    <row r="13" spans="2:62" ht="8.25" customHeight="1">
      <c r="B13" s="37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294" t="s">
        <v>243</v>
      </c>
      <c r="X13" s="295" t="s">
        <v>244</v>
      </c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6"/>
      <c r="AJ13" s="38"/>
      <c r="AK13" s="268" t="s">
        <v>245</v>
      </c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 t="s">
        <v>636</v>
      </c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107"/>
      <c r="BJ13" s="107"/>
    </row>
    <row r="14" spans="2:62" ht="8.25" customHeight="1">
      <c r="B14" s="37"/>
      <c r="E14" s="47"/>
      <c r="V14" s="48"/>
      <c r="W14" s="297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3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107"/>
      <c r="BJ14" s="107"/>
    </row>
    <row r="15" spans="2:60" ht="8.25" customHeight="1">
      <c r="B15" s="37"/>
      <c r="E15" s="119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268" t="s">
        <v>637</v>
      </c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107"/>
      <c r="AX15" s="38"/>
      <c r="AY15" s="38"/>
      <c r="AZ15" s="38"/>
      <c r="BA15" s="38"/>
      <c r="BB15" s="38"/>
      <c r="BC15" s="38"/>
      <c r="BH15" s="38"/>
    </row>
    <row r="16" spans="2:60" ht="8.25" customHeight="1">
      <c r="B16" s="37"/>
      <c r="E16" s="119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107"/>
      <c r="AX16" s="38"/>
      <c r="AY16" s="38"/>
      <c r="AZ16" s="38"/>
      <c r="BA16" s="38"/>
      <c r="BB16" s="38"/>
      <c r="BC16" s="38"/>
      <c r="BH16" s="38"/>
    </row>
    <row r="17" spans="2:60" ht="8.25" customHeight="1">
      <c r="B17" s="37"/>
      <c r="E17" s="119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X17" s="38"/>
      <c r="AY17" s="38"/>
      <c r="AZ17" s="38"/>
      <c r="BA17" s="38"/>
      <c r="BB17" s="38"/>
      <c r="BC17" s="38"/>
      <c r="BH17" s="38"/>
    </row>
    <row r="18" spans="2:60" ht="8.25" customHeight="1">
      <c r="B18" s="37"/>
      <c r="E18" s="44"/>
      <c r="F18" s="294" t="s">
        <v>246</v>
      </c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6"/>
      <c r="S18" s="45"/>
      <c r="T18" s="45"/>
      <c r="W18" s="294" t="s">
        <v>247</v>
      </c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6"/>
      <c r="AJ18" s="38"/>
      <c r="AK18" s="268" t="s">
        <v>248</v>
      </c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 t="s">
        <v>638</v>
      </c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</row>
    <row r="19" spans="2:60" ht="8.25" customHeight="1">
      <c r="B19" s="37"/>
      <c r="E19" s="47"/>
      <c r="F19" s="297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9"/>
      <c r="U19" s="47"/>
      <c r="V19" s="117"/>
      <c r="W19" s="297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9"/>
      <c r="AJ19" s="3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</row>
    <row r="20" spans="2:60" ht="8.25" customHeight="1">
      <c r="B20" s="37"/>
      <c r="E20" s="119"/>
      <c r="G20" s="48"/>
      <c r="H20" s="47"/>
      <c r="P20" s="270"/>
      <c r="Q20" s="270"/>
      <c r="R20" s="270"/>
      <c r="U20" s="119"/>
      <c r="W20" s="11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38" t="s">
        <v>639</v>
      </c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120"/>
      <c r="BH20" s="38"/>
    </row>
    <row r="21" spans="2:60" ht="8.25" customHeight="1">
      <c r="B21" s="37"/>
      <c r="E21" s="119"/>
      <c r="G21" s="42"/>
      <c r="H21" s="119"/>
      <c r="P21" s="106"/>
      <c r="Q21" s="106"/>
      <c r="R21" s="106"/>
      <c r="U21" s="11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120"/>
      <c r="BH21" s="38"/>
    </row>
    <row r="22" spans="2:60" ht="8.25" customHeight="1">
      <c r="B22" s="37"/>
      <c r="E22" s="119"/>
      <c r="G22" s="42"/>
      <c r="H22" s="119"/>
      <c r="P22" s="106"/>
      <c r="Q22" s="106"/>
      <c r="R22" s="106"/>
      <c r="U22" s="11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BH22" s="38"/>
    </row>
    <row r="23" spans="2:60" ht="8.25" customHeight="1">
      <c r="B23" s="37"/>
      <c r="E23" s="119"/>
      <c r="G23" s="42"/>
      <c r="H23" s="119"/>
      <c r="U23" s="44"/>
      <c r="V23" s="46"/>
      <c r="W23" s="294" t="s">
        <v>640</v>
      </c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95"/>
      <c r="AK23" s="255" t="s">
        <v>641</v>
      </c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 t="s">
        <v>642</v>
      </c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</row>
    <row r="24" spans="2:60" ht="8.25" customHeight="1">
      <c r="B24" s="37"/>
      <c r="E24" s="119"/>
      <c r="G24" s="42"/>
      <c r="H24" s="119"/>
      <c r="U24" s="47"/>
      <c r="W24" s="297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9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</row>
    <row r="25" spans="2:60" ht="8.25" customHeight="1">
      <c r="B25" s="37"/>
      <c r="E25" s="119"/>
      <c r="G25" s="42"/>
      <c r="H25" s="119"/>
      <c r="U25" s="119"/>
      <c r="X25" s="117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H25" s="38"/>
    </row>
    <row r="26" spans="2:61" ht="8.25" customHeight="1">
      <c r="B26" s="37"/>
      <c r="E26" s="119"/>
      <c r="G26" s="42"/>
      <c r="H26" s="119"/>
      <c r="U26" s="44"/>
      <c r="V26" s="46"/>
      <c r="W26" s="294" t="s">
        <v>775</v>
      </c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95"/>
      <c r="AK26" s="255" t="s">
        <v>643</v>
      </c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338" t="s">
        <v>644</v>
      </c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96"/>
    </row>
    <row r="27" spans="2:61" ht="8.25" customHeight="1">
      <c r="B27" s="37"/>
      <c r="E27" s="119"/>
      <c r="G27" s="42"/>
      <c r="H27" s="119"/>
      <c r="U27" s="47"/>
      <c r="V27" s="47"/>
      <c r="W27" s="297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9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96"/>
    </row>
    <row r="28" spans="2:60" ht="8.25" customHeight="1">
      <c r="B28" s="37"/>
      <c r="E28" s="119"/>
      <c r="G28" s="42"/>
      <c r="H28" s="119"/>
      <c r="U28" s="119"/>
      <c r="V28" s="119"/>
      <c r="W28" s="47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38"/>
      <c r="AY28" s="38"/>
      <c r="AZ28" s="38"/>
      <c r="BA28" s="38"/>
      <c r="BB28" s="38"/>
      <c r="BC28" s="38"/>
      <c r="BH28" s="38"/>
    </row>
    <row r="29" spans="2:60" ht="8.25" customHeight="1">
      <c r="B29" s="37"/>
      <c r="E29" s="119"/>
      <c r="G29" s="42"/>
      <c r="H29" s="119"/>
      <c r="U29" s="119"/>
      <c r="V29" s="119"/>
      <c r="W29" s="53"/>
      <c r="X29" s="261" t="s">
        <v>645</v>
      </c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3"/>
      <c r="AL29" s="38"/>
      <c r="AM29" s="338" t="s">
        <v>646</v>
      </c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8"/>
      <c r="BC29" s="38"/>
      <c r="BH29" s="38"/>
    </row>
    <row r="30" spans="2:60" ht="8.25" customHeight="1">
      <c r="B30" s="37"/>
      <c r="E30" s="119"/>
      <c r="G30" s="42"/>
      <c r="H30" s="119"/>
      <c r="U30" s="119"/>
      <c r="V30" s="119"/>
      <c r="X30" s="264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6"/>
      <c r="AL30" s="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8"/>
      <c r="BC30" s="38"/>
      <c r="BH30" s="38"/>
    </row>
    <row r="31" spans="2:60" ht="8.25" customHeight="1">
      <c r="B31" s="37"/>
      <c r="E31" s="119"/>
      <c r="G31" s="42"/>
      <c r="H31" s="119"/>
      <c r="U31" s="119"/>
      <c r="V31" s="11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38"/>
      <c r="AY31" s="38"/>
      <c r="AZ31" s="38"/>
      <c r="BA31" s="38"/>
      <c r="BB31" s="38"/>
      <c r="BC31" s="38"/>
      <c r="BH31" s="38"/>
    </row>
    <row r="32" spans="2:60" ht="8.25" customHeight="1">
      <c r="B32" s="37"/>
      <c r="E32" s="119"/>
      <c r="G32" s="42"/>
      <c r="H32" s="119"/>
      <c r="U32" s="119"/>
      <c r="V32" s="53"/>
      <c r="W32" s="261" t="s">
        <v>462</v>
      </c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3"/>
      <c r="AJ32" s="38"/>
      <c r="AK32" s="38"/>
      <c r="AL32" s="38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38"/>
      <c r="AY32" s="38"/>
      <c r="AZ32" s="38"/>
      <c r="BA32" s="38"/>
      <c r="BB32" s="38"/>
      <c r="BC32" s="38"/>
      <c r="BH32" s="38"/>
    </row>
    <row r="33" spans="2:60" ht="8.25" customHeight="1">
      <c r="B33" s="37"/>
      <c r="E33" s="119"/>
      <c r="G33" s="42"/>
      <c r="H33" s="119"/>
      <c r="U33" s="119"/>
      <c r="V33" s="119"/>
      <c r="W33" s="264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6"/>
      <c r="AJ33" s="38"/>
      <c r="AK33" s="38"/>
      <c r="AL33" s="38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38"/>
      <c r="AY33" s="38"/>
      <c r="AZ33" s="38"/>
      <c r="BA33" s="38"/>
      <c r="BB33" s="38"/>
      <c r="BC33" s="38"/>
      <c r="BH33" s="38"/>
    </row>
    <row r="34" spans="2:60" ht="8.25" customHeight="1">
      <c r="B34" s="37"/>
      <c r="E34" s="119"/>
      <c r="G34" s="42"/>
      <c r="H34" s="119"/>
      <c r="U34" s="119"/>
      <c r="V34" s="119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38"/>
      <c r="AK34" s="38"/>
      <c r="AL34" s="38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38"/>
      <c r="AY34" s="38"/>
      <c r="AZ34" s="38"/>
      <c r="BA34" s="38"/>
      <c r="BB34" s="38"/>
      <c r="BC34" s="38"/>
      <c r="BH34" s="38"/>
    </row>
    <row r="35" spans="2:60" ht="8.25" customHeight="1">
      <c r="B35" s="37"/>
      <c r="E35" s="119"/>
      <c r="G35" s="42"/>
      <c r="H35" s="119"/>
      <c r="U35" s="119"/>
      <c r="V35" s="44"/>
      <c r="W35" s="261" t="s">
        <v>478</v>
      </c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3"/>
      <c r="AJ35" s="38"/>
      <c r="AK35" s="38"/>
      <c r="AL35" s="38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38"/>
      <c r="AY35" s="38"/>
      <c r="AZ35" s="38"/>
      <c r="BA35" s="38"/>
      <c r="BB35" s="38"/>
      <c r="BC35" s="38"/>
      <c r="BH35" s="38"/>
    </row>
    <row r="36" spans="2:60" ht="8.25" customHeight="1">
      <c r="B36" s="37"/>
      <c r="E36" s="119"/>
      <c r="G36" s="42"/>
      <c r="H36" s="119"/>
      <c r="U36" s="119"/>
      <c r="W36" s="264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6"/>
      <c r="AJ36" s="38"/>
      <c r="AK36" s="38"/>
      <c r="AL36" s="38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38"/>
      <c r="AY36" s="38"/>
      <c r="AZ36" s="38"/>
      <c r="BA36" s="38"/>
      <c r="BB36" s="38"/>
      <c r="BC36" s="38"/>
      <c r="BH36" s="38"/>
    </row>
    <row r="37" spans="2:60" ht="8.25" customHeight="1">
      <c r="B37" s="37"/>
      <c r="E37" s="119"/>
      <c r="G37" s="42"/>
      <c r="H37" s="119"/>
      <c r="U37" s="11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118"/>
      <c r="AO37" s="11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H37" s="38"/>
    </row>
    <row r="38" spans="2:63" ht="8.25" customHeight="1">
      <c r="B38" s="37"/>
      <c r="E38" s="119"/>
      <c r="G38" s="42"/>
      <c r="H38" s="119"/>
      <c r="U38" s="44"/>
      <c r="V38" s="46"/>
      <c r="W38" s="300" t="s">
        <v>647</v>
      </c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2"/>
      <c r="AL38" s="107"/>
      <c r="AM38" s="268" t="s">
        <v>648</v>
      </c>
      <c r="AN38" s="268"/>
      <c r="AO38" s="268"/>
      <c r="AP38" s="268"/>
      <c r="AQ38" s="268"/>
      <c r="AR38" s="268"/>
      <c r="AS38" s="268"/>
      <c r="AT38" s="268"/>
      <c r="AU38" s="268"/>
      <c r="AV38" s="268"/>
      <c r="AW38" s="268" t="s">
        <v>649</v>
      </c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</row>
    <row r="39" spans="2:63" ht="8.25" customHeight="1">
      <c r="B39" s="37"/>
      <c r="E39" s="119"/>
      <c r="G39" s="42"/>
      <c r="H39" s="119"/>
      <c r="W39" s="303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5"/>
      <c r="AL39" s="107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</row>
    <row r="40" spans="2:62" ht="8.25" customHeight="1">
      <c r="B40" s="37"/>
      <c r="E40" s="119"/>
      <c r="G40" s="42"/>
      <c r="H40" s="119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07"/>
      <c r="AM40" s="268" t="s">
        <v>650</v>
      </c>
      <c r="AN40" s="268"/>
      <c r="AO40" s="268"/>
      <c r="AP40" s="268"/>
      <c r="AQ40" s="268"/>
      <c r="AR40" s="268"/>
      <c r="AS40" s="268"/>
      <c r="AT40" s="268"/>
      <c r="AU40" s="268"/>
      <c r="AV40" s="268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</row>
    <row r="41" spans="2:62" ht="8.25" customHeight="1">
      <c r="B41" s="37"/>
      <c r="E41" s="119"/>
      <c r="G41" s="42"/>
      <c r="H41" s="119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07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</row>
    <row r="42" spans="2:60" ht="8.25" customHeight="1">
      <c r="B42" s="37"/>
      <c r="E42" s="119"/>
      <c r="G42" s="42"/>
      <c r="H42" s="119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BH42" s="38"/>
    </row>
    <row r="43" spans="2:60" ht="8.25" customHeight="1">
      <c r="B43" s="37"/>
      <c r="E43" s="119"/>
      <c r="H43" s="44"/>
      <c r="I43" s="45"/>
      <c r="W43" s="300" t="s">
        <v>250</v>
      </c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2"/>
      <c r="AL43" s="95"/>
      <c r="AM43" s="255" t="s">
        <v>251</v>
      </c>
      <c r="AN43" s="255"/>
      <c r="AO43" s="255"/>
      <c r="AP43" s="255"/>
      <c r="AQ43" s="255"/>
      <c r="AR43" s="255"/>
      <c r="AS43" s="255"/>
      <c r="AT43" s="255"/>
      <c r="AU43" s="255"/>
      <c r="AV43" s="255"/>
      <c r="AW43" s="96"/>
      <c r="AX43" s="96"/>
      <c r="AY43" s="96"/>
      <c r="AZ43" s="96"/>
      <c r="BA43" s="96"/>
      <c r="BB43" s="96"/>
      <c r="BC43" s="96"/>
      <c r="BH43" s="38"/>
    </row>
    <row r="44" spans="2:60" ht="8.25" customHeight="1">
      <c r="B44" s="37"/>
      <c r="E44" s="119"/>
      <c r="H44" s="119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48"/>
      <c r="W44" s="303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5"/>
      <c r="AL44" s="9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96"/>
      <c r="AX44" s="96"/>
      <c r="AY44" s="96"/>
      <c r="AZ44" s="96"/>
      <c r="BA44" s="96"/>
      <c r="BB44" s="96"/>
      <c r="BC44" s="96"/>
      <c r="BH44" s="38"/>
    </row>
    <row r="45" spans="2:60" ht="8.25" customHeight="1">
      <c r="B45" s="37"/>
      <c r="E45" s="119"/>
      <c r="H45" s="11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255" t="s">
        <v>252</v>
      </c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96"/>
      <c r="BF45" s="96"/>
      <c r="BG45" s="96"/>
      <c r="BH45" s="38"/>
    </row>
    <row r="46" spans="2:60" ht="8.25" customHeight="1">
      <c r="B46" s="37"/>
      <c r="E46" s="119"/>
      <c r="H46" s="11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96"/>
      <c r="BF46" s="96"/>
      <c r="BG46" s="96"/>
      <c r="BH46" s="38"/>
    </row>
    <row r="47" spans="2:60" ht="8.25" customHeight="1">
      <c r="B47" s="37"/>
      <c r="E47" s="119"/>
      <c r="H47" s="11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255" t="s">
        <v>253</v>
      </c>
      <c r="AN47" s="255"/>
      <c r="AO47" s="255"/>
      <c r="AP47" s="255"/>
      <c r="AQ47" s="255"/>
      <c r="AR47" s="255"/>
      <c r="AS47" s="255"/>
      <c r="AT47" s="255"/>
      <c r="AU47" s="255"/>
      <c r="AV47" s="255"/>
      <c r="AW47" s="96"/>
      <c r="AX47" s="96"/>
      <c r="AY47" s="96"/>
      <c r="AZ47" s="96"/>
      <c r="BA47" s="96"/>
      <c r="BB47" s="96"/>
      <c r="BC47" s="96"/>
      <c r="BH47" s="38"/>
    </row>
    <row r="48" spans="2:60" ht="8.25" customHeight="1">
      <c r="B48" s="37"/>
      <c r="E48" s="119"/>
      <c r="H48" s="11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96"/>
      <c r="AX48" s="96"/>
      <c r="AY48" s="96"/>
      <c r="AZ48" s="96"/>
      <c r="BA48" s="96"/>
      <c r="BB48" s="96"/>
      <c r="BC48" s="96"/>
      <c r="BH48" s="38"/>
    </row>
    <row r="49" spans="2:60" ht="8.25" customHeight="1">
      <c r="B49" s="37"/>
      <c r="E49" s="119"/>
      <c r="H49" s="11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255" t="s">
        <v>254</v>
      </c>
      <c r="AN49" s="255"/>
      <c r="AO49" s="255"/>
      <c r="AP49" s="255"/>
      <c r="AQ49" s="255"/>
      <c r="AR49" s="255"/>
      <c r="AS49" s="255"/>
      <c r="AT49" s="255"/>
      <c r="AU49" s="255"/>
      <c r="AV49" s="255"/>
      <c r="AW49" s="96"/>
      <c r="AX49" s="96"/>
      <c r="AY49" s="96"/>
      <c r="AZ49" s="96"/>
      <c r="BA49" s="96"/>
      <c r="BB49" s="96"/>
      <c r="BC49" s="96"/>
      <c r="BH49" s="38"/>
    </row>
    <row r="50" spans="2:60" ht="8.25" customHeight="1">
      <c r="B50" s="37"/>
      <c r="E50" s="119"/>
      <c r="H50" s="11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96"/>
      <c r="AX50" s="96"/>
      <c r="AY50" s="96"/>
      <c r="AZ50" s="96"/>
      <c r="BA50" s="96"/>
      <c r="BB50" s="96"/>
      <c r="BC50" s="96"/>
      <c r="BH50" s="38"/>
    </row>
    <row r="51" spans="2:60" ht="8.25" customHeight="1">
      <c r="B51" s="37"/>
      <c r="E51" s="119"/>
      <c r="H51" s="119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BH51" s="38"/>
    </row>
    <row r="52" spans="2:61" ht="8.25" customHeight="1">
      <c r="B52" s="37"/>
      <c r="E52" s="119"/>
      <c r="H52" s="44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6"/>
      <c r="W52" s="261" t="s">
        <v>255</v>
      </c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66"/>
      <c r="AK52" s="255" t="s">
        <v>651</v>
      </c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 t="s">
        <v>711</v>
      </c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</row>
    <row r="53" spans="2:61" ht="8.25" customHeight="1">
      <c r="B53" s="37"/>
      <c r="E53" s="119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48"/>
      <c r="W53" s="264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66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</row>
    <row r="54" spans="2:60" ht="8.25" customHeight="1">
      <c r="B54" s="37"/>
      <c r="E54" s="11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BH54" s="38"/>
    </row>
    <row r="55" spans="2:60" ht="8.25" customHeight="1">
      <c r="B55" s="37"/>
      <c r="D55" s="42"/>
      <c r="E55" s="119"/>
      <c r="F55" s="294" t="s">
        <v>256</v>
      </c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6"/>
      <c r="S55" s="45"/>
      <c r="T55" s="45"/>
      <c r="U55" s="45"/>
      <c r="W55" s="294" t="s">
        <v>257</v>
      </c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6"/>
      <c r="AJ55" s="38"/>
      <c r="AK55" s="329" t="s">
        <v>652</v>
      </c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 t="s">
        <v>653</v>
      </c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</row>
    <row r="56" spans="2:60" ht="8.25" customHeight="1">
      <c r="B56" s="37"/>
      <c r="E56" s="47"/>
      <c r="F56" s="297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9"/>
      <c r="U56" s="119"/>
      <c r="V56" s="117"/>
      <c r="W56" s="297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9"/>
      <c r="AJ56" s="38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</row>
    <row r="57" spans="2:60" ht="8.25" customHeight="1">
      <c r="B57" s="37"/>
      <c r="D57" s="42"/>
      <c r="E57" s="119"/>
      <c r="G57" s="117"/>
      <c r="H57" s="117"/>
      <c r="P57" s="301"/>
      <c r="Q57" s="301"/>
      <c r="R57" s="301"/>
      <c r="U57" s="119"/>
      <c r="W57" s="117"/>
      <c r="X57" s="11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29" t="s">
        <v>776</v>
      </c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</row>
    <row r="58" spans="2:60" ht="8.25" customHeight="1">
      <c r="B58" s="37"/>
      <c r="D58" s="42"/>
      <c r="E58" s="119"/>
      <c r="P58" s="328"/>
      <c r="Q58" s="328"/>
      <c r="R58" s="328"/>
      <c r="U58" s="119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</row>
    <row r="59" spans="2:60" ht="8.25" customHeight="1">
      <c r="B59" s="37"/>
      <c r="D59" s="42"/>
      <c r="E59" s="119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67"/>
      <c r="R59" s="267"/>
      <c r="U59" s="119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BH59" s="38"/>
    </row>
    <row r="60" spans="2:62" ht="8.25" customHeight="1">
      <c r="B60" s="37"/>
      <c r="D60" s="42"/>
      <c r="E60" s="119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67"/>
      <c r="R60" s="267"/>
      <c r="U60" s="44"/>
      <c r="V60" s="46"/>
      <c r="W60" s="294" t="s">
        <v>654</v>
      </c>
      <c r="X60" s="295" t="s">
        <v>244</v>
      </c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6"/>
      <c r="AJ60" s="38"/>
      <c r="AK60" s="268" t="s">
        <v>655</v>
      </c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55" t="s">
        <v>656</v>
      </c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</row>
    <row r="61" spans="2:62" ht="8.25" customHeight="1">
      <c r="B61" s="37"/>
      <c r="D61" s="42"/>
      <c r="E61" s="119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67"/>
      <c r="R61" s="267"/>
      <c r="U61" s="47"/>
      <c r="W61" s="297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9"/>
      <c r="AJ61" s="3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</row>
    <row r="62" spans="2:62" ht="8.25" customHeight="1">
      <c r="B62" s="37"/>
      <c r="D62" s="42"/>
      <c r="E62" s="119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106"/>
      <c r="R62" s="106"/>
      <c r="U62" s="119"/>
      <c r="W62" s="108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8"/>
      <c r="AK62" s="255" t="s">
        <v>657</v>
      </c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 t="s">
        <v>658</v>
      </c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</row>
    <row r="63" spans="2:62" ht="8.25" customHeight="1">
      <c r="B63" s="37"/>
      <c r="D63" s="42"/>
      <c r="E63" s="119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106"/>
      <c r="R63" s="106"/>
      <c r="U63" s="119"/>
      <c r="W63" s="12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8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</row>
    <row r="64" spans="2:62" ht="8.25" customHeight="1">
      <c r="B64" s="37"/>
      <c r="D64" s="42"/>
      <c r="E64" s="119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106"/>
      <c r="R64" s="106"/>
      <c r="U64" s="119"/>
      <c r="W64" s="12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38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</row>
    <row r="65" spans="2:62" ht="8.25" customHeight="1">
      <c r="B65" s="37"/>
      <c r="D65" s="42"/>
      <c r="E65" s="119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106"/>
      <c r="R65" s="106"/>
      <c r="U65" s="119"/>
      <c r="W65" s="110"/>
      <c r="X65" s="294" t="s">
        <v>659</v>
      </c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6"/>
      <c r="AK65" s="96"/>
      <c r="AL65" s="255" t="s">
        <v>660</v>
      </c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</row>
    <row r="66" spans="2:62" ht="8.25" customHeight="1">
      <c r="B66" s="37"/>
      <c r="D66" s="42"/>
      <c r="E66" s="119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106"/>
      <c r="R66" s="106"/>
      <c r="U66" s="119"/>
      <c r="W66" s="111"/>
      <c r="X66" s="297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9"/>
      <c r="AK66" s="96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</row>
    <row r="67" spans="2:60" ht="8.25" customHeight="1">
      <c r="B67" s="37"/>
      <c r="D67" s="42"/>
      <c r="E67" s="119"/>
      <c r="U67" s="119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28"/>
      <c r="AN67" s="32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H67" s="38"/>
    </row>
    <row r="68" spans="2:60" ht="8.25" customHeight="1">
      <c r="B68" s="37"/>
      <c r="D68" s="42"/>
      <c r="E68" s="119"/>
      <c r="U68" s="44"/>
      <c r="W68" s="294" t="s">
        <v>258</v>
      </c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6"/>
      <c r="AJ68" s="38"/>
      <c r="AK68" s="329" t="s">
        <v>259</v>
      </c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</row>
    <row r="69" spans="2:60" ht="8.25" customHeight="1">
      <c r="B69" s="37"/>
      <c r="D69" s="42"/>
      <c r="E69" s="119"/>
      <c r="T69" s="42"/>
      <c r="U69" s="119"/>
      <c r="V69" s="117"/>
      <c r="W69" s="297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9"/>
      <c r="AJ69" s="38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</row>
    <row r="70" spans="2:60" ht="8.25" customHeight="1">
      <c r="B70" s="37"/>
      <c r="D70" s="42"/>
      <c r="E70" s="119"/>
      <c r="T70" s="42"/>
      <c r="U70" s="119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28"/>
      <c r="AM70" s="328"/>
      <c r="BH70" s="38"/>
    </row>
    <row r="71" spans="2:63" ht="8.25" customHeight="1">
      <c r="B71" s="37"/>
      <c r="D71" s="42"/>
      <c r="E71" s="119"/>
      <c r="U71" s="44"/>
      <c r="V71" s="46"/>
      <c r="W71" s="294" t="s">
        <v>661</v>
      </c>
      <c r="X71" s="295" t="s">
        <v>244</v>
      </c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6"/>
      <c r="AJ71" s="38"/>
      <c r="AK71" s="329" t="s">
        <v>662</v>
      </c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96"/>
    </row>
    <row r="72" spans="2:63" ht="8.25" customHeight="1">
      <c r="B72" s="37"/>
      <c r="D72" s="42"/>
      <c r="E72" s="119"/>
      <c r="W72" s="297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9"/>
      <c r="AJ72" s="38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96"/>
    </row>
    <row r="73" spans="2:63" ht="8.25" customHeight="1">
      <c r="B73" s="37"/>
      <c r="D73" s="42"/>
      <c r="E73" s="119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38"/>
      <c r="AK73" s="268" t="s">
        <v>663</v>
      </c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96"/>
      <c r="BG73" s="96"/>
      <c r="BH73" s="96"/>
      <c r="BI73" s="96"/>
      <c r="BJ73" s="96"/>
      <c r="BK73" s="96"/>
    </row>
    <row r="74" spans="2:63" ht="8.25" customHeight="1">
      <c r="B74" s="37"/>
      <c r="D74" s="42"/>
      <c r="E74" s="119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3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96"/>
      <c r="BG74" s="96"/>
      <c r="BH74" s="96"/>
      <c r="BI74" s="96"/>
      <c r="BJ74" s="96"/>
      <c r="BK74" s="96"/>
    </row>
    <row r="75" spans="2:63" ht="8.25" customHeight="1">
      <c r="B75" s="37"/>
      <c r="D75" s="42"/>
      <c r="E75" s="119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38"/>
      <c r="AK75" s="268" t="s">
        <v>260</v>
      </c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96"/>
      <c r="BD75" s="96"/>
      <c r="BE75" s="96"/>
      <c r="BF75" s="96"/>
      <c r="BG75" s="96"/>
      <c r="BH75" s="96"/>
      <c r="BI75" s="96"/>
      <c r="BJ75" s="96"/>
      <c r="BK75" s="96"/>
    </row>
    <row r="76" spans="2:63" ht="8.25" customHeight="1">
      <c r="B76" s="37"/>
      <c r="D76" s="42"/>
      <c r="E76" s="119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3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96"/>
      <c r="BD76" s="96"/>
      <c r="BE76" s="96"/>
      <c r="BF76" s="96"/>
      <c r="BG76" s="96"/>
      <c r="BH76" s="96"/>
      <c r="BI76" s="96"/>
      <c r="BJ76" s="96"/>
      <c r="BK76" s="96"/>
    </row>
    <row r="77" spans="2:60" ht="8.25" customHeight="1">
      <c r="B77" s="37"/>
      <c r="D77" s="42"/>
      <c r="E77" s="119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28"/>
      <c r="AN77" s="328"/>
      <c r="BH77" s="38"/>
    </row>
    <row r="78" spans="2:60" ht="8.25" customHeight="1">
      <c r="B78" s="37"/>
      <c r="D78" s="42"/>
      <c r="E78" s="44"/>
      <c r="F78" s="294" t="s">
        <v>261</v>
      </c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6"/>
      <c r="S78" s="45"/>
      <c r="T78" s="45"/>
      <c r="U78" s="45"/>
      <c r="W78" s="294" t="s">
        <v>262</v>
      </c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6"/>
      <c r="AJ78" s="38"/>
      <c r="AK78" s="255" t="s">
        <v>712</v>
      </c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 t="s">
        <v>713</v>
      </c>
      <c r="AX78" s="255"/>
      <c r="AY78" s="255"/>
      <c r="AZ78" s="255"/>
      <c r="BA78" s="255"/>
      <c r="BB78" s="255"/>
      <c r="BC78" s="255"/>
      <c r="BD78" s="255"/>
      <c r="BE78" s="255"/>
      <c r="BF78" s="255"/>
      <c r="BH78" s="38"/>
    </row>
    <row r="79" spans="2:60" ht="8.25" customHeight="1">
      <c r="B79" s="37"/>
      <c r="E79" s="47"/>
      <c r="F79" s="297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9"/>
      <c r="U79" s="119"/>
      <c r="V79" s="117"/>
      <c r="W79" s="297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9"/>
      <c r="AJ79" s="38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H79" s="38"/>
    </row>
    <row r="80" spans="2:60" ht="8.25" customHeight="1">
      <c r="B80" s="37"/>
      <c r="E80" s="119"/>
      <c r="F80" s="111"/>
      <c r="G80" s="111"/>
      <c r="H80" s="109"/>
      <c r="I80" s="109"/>
      <c r="J80" s="109"/>
      <c r="K80" s="111"/>
      <c r="L80" s="111"/>
      <c r="M80" s="111"/>
      <c r="N80" s="111"/>
      <c r="O80" s="111"/>
      <c r="P80" s="111"/>
      <c r="Q80" s="111"/>
      <c r="R80" s="111"/>
      <c r="U80" s="119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38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BH80" s="38"/>
    </row>
    <row r="81" spans="2:60" ht="8.25" customHeight="1">
      <c r="B81" s="37"/>
      <c r="E81" s="119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U81" s="44"/>
      <c r="V81" s="46"/>
      <c r="W81" s="294" t="s">
        <v>664</v>
      </c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6"/>
      <c r="AJ81" s="38"/>
      <c r="AK81" s="255" t="s">
        <v>665</v>
      </c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 t="s">
        <v>666</v>
      </c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</row>
    <row r="82" spans="2:60" ht="8.25" customHeight="1">
      <c r="B82" s="37"/>
      <c r="E82" s="119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U82" s="119"/>
      <c r="W82" s="297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9"/>
      <c r="AJ82" s="38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</row>
    <row r="83" spans="2:60" ht="8.25" customHeight="1">
      <c r="B83" s="37"/>
      <c r="E83" s="119"/>
      <c r="P83" s="267"/>
      <c r="Q83" s="267"/>
      <c r="R83" s="267"/>
      <c r="T83" s="42"/>
      <c r="U83" s="119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28"/>
      <c r="AM83" s="328"/>
      <c r="BH83" s="38"/>
    </row>
    <row r="84" spans="2:60" ht="8.25" customHeight="1">
      <c r="B84" s="37"/>
      <c r="E84" s="119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42"/>
      <c r="U84" s="44"/>
      <c r="V84" s="45"/>
      <c r="W84" s="343" t="s">
        <v>667</v>
      </c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8"/>
      <c r="AK84" s="268" t="s">
        <v>263</v>
      </c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55" t="s">
        <v>668</v>
      </c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</row>
    <row r="85" spans="2:60" ht="8.25" customHeight="1">
      <c r="B85" s="37"/>
      <c r="E85" s="119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42"/>
      <c r="U85" s="119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</row>
    <row r="86" spans="2:60" ht="8.25" customHeight="1">
      <c r="B86" s="37"/>
      <c r="E86" s="119"/>
      <c r="T86" s="42"/>
      <c r="U86" s="119"/>
      <c r="X86" s="117"/>
      <c r="Y86" s="11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38"/>
    </row>
    <row r="87" spans="2:60" ht="8.25" customHeight="1">
      <c r="B87" s="37"/>
      <c r="E87" s="119"/>
      <c r="U87" s="44"/>
      <c r="V87" s="46"/>
      <c r="W87" s="261" t="s">
        <v>264</v>
      </c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3"/>
      <c r="AJ87" s="38"/>
      <c r="AK87" s="255" t="s">
        <v>265</v>
      </c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 t="s">
        <v>266</v>
      </c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</row>
    <row r="88" spans="2:60" ht="8.25" customHeight="1">
      <c r="B88" s="37"/>
      <c r="E88" s="119"/>
      <c r="U88" s="122"/>
      <c r="W88" s="264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6"/>
      <c r="AJ88" s="38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</row>
    <row r="89" spans="2:60" ht="8.25" customHeight="1">
      <c r="B89" s="37"/>
      <c r="E89" s="119"/>
      <c r="U89" s="122"/>
      <c r="V89" s="123"/>
      <c r="W89" s="123"/>
      <c r="X89" s="123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255" t="s">
        <v>669</v>
      </c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 t="s">
        <v>670</v>
      </c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</row>
    <row r="90" spans="2:60" ht="8.25" customHeight="1">
      <c r="B90" s="37"/>
      <c r="E90" s="119"/>
      <c r="U90" s="122"/>
      <c r="V90" s="123"/>
      <c r="W90" s="123"/>
      <c r="X90" s="123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</row>
    <row r="91" spans="2:60" ht="8.25" customHeight="1">
      <c r="B91" s="37"/>
      <c r="D91" s="42"/>
      <c r="E91" s="119"/>
      <c r="U91" s="44"/>
      <c r="V91" s="46"/>
      <c r="W91" s="261" t="s">
        <v>267</v>
      </c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3"/>
      <c r="AJ91" s="38"/>
      <c r="AK91" s="255" t="s">
        <v>268</v>
      </c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 t="s">
        <v>671</v>
      </c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</row>
    <row r="92" spans="2:60" ht="8.25" customHeight="1">
      <c r="B92" s="37"/>
      <c r="D92" s="42"/>
      <c r="E92" s="119"/>
      <c r="W92" s="264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6"/>
      <c r="AJ92" s="38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</row>
    <row r="93" spans="2:60" ht="8.25" customHeight="1">
      <c r="B93" s="37"/>
      <c r="D93" s="42"/>
      <c r="E93" s="119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255" t="s">
        <v>269</v>
      </c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BH93" s="38"/>
    </row>
    <row r="94" spans="2:60" ht="8.25" customHeight="1">
      <c r="B94" s="37"/>
      <c r="D94" s="42"/>
      <c r="E94" s="119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BH94" s="38"/>
    </row>
    <row r="95" spans="2:60" ht="8.25" customHeight="1">
      <c r="B95" s="37"/>
      <c r="D95" s="42"/>
      <c r="E95" s="119"/>
      <c r="BH95" s="38"/>
    </row>
    <row r="96" spans="2:61" ht="8.25" customHeight="1">
      <c r="B96" s="37"/>
      <c r="E96" s="44"/>
      <c r="F96" s="261" t="s">
        <v>270</v>
      </c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3"/>
      <c r="S96" s="105"/>
      <c r="T96" s="45"/>
      <c r="U96" s="45"/>
      <c r="W96" s="261" t="s">
        <v>271</v>
      </c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66"/>
      <c r="AK96" s="255" t="s">
        <v>672</v>
      </c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 t="s">
        <v>673</v>
      </c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96"/>
    </row>
    <row r="97" spans="2:61" ht="8.25" customHeight="1">
      <c r="B97" s="37"/>
      <c r="E97" s="119"/>
      <c r="F97" s="264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6"/>
      <c r="U97" s="47"/>
      <c r="V97" s="117"/>
      <c r="W97" s="264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66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96"/>
    </row>
    <row r="98" spans="2:60" ht="8.25" customHeight="1">
      <c r="B98" s="37"/>
      <c r="E98" s="119"/>
      <c r="I98" s="49"/>
      <c r="J98" s="49"/>
      <c r="K98" s="49"/>
      <c r="L98" s="49"/>
      <c r="M98" s="49"/>
      <c r="N98" s="49"/>
      <c r="O98" s="49"/>
      <c r="P98" s="325"/>
      <c r="Q98" s="325"/>
      <c r="R98" s="325"/>
      <c r="S98" s="49"/>
      <c r="T98" s="49"/>
      <c r="U98" s="119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BH98" s="38"/>
    </row>
    <row r="99" spans="2:60" ht="8.25" customHeight="1">
      <c r="B99" s="37"/>
      <c r="E99" s="119"/>
      <c r="T99" s="42"/>
      <c r="U99" s="45"/>
      <c r="W99" s="261" t="s">
        <v>272</v>
      </c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66"/>
      <c r="AK99" s="255" t="s">
        <v>273</v>
      </c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 t="s">
        <v>674</v>
      </c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</row>
    <row r="100" spans="2:60" ht="8.25" customHeight="1">
      <c r="B100" s="37"/>
      <c r="E100" s="119"/>
      <c r="T100" s="42"/>
      <c r="V100" s="117"/>
      <c r="W100" s="264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66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</row>
    <row r="101" spans="2:60" ht="8.25" customHeight="1">
      <c r="B101" s="37"/>
      <c r="E101" s="119"/>
      <c r="T101" s="42"/>
      <c r="U101" s="119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255" t="s">
        <v>274</v>
      </c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96"/>
      <c r="AX101" s="96"/>
      <c r="AY101" s="96"/>
      <c r="AZ101" s="96"/>
      <c r="BH101" s="38"/>
    </row>
    <row r="102" spans="2:60" ht="8.25" customHeight="1">
      <c r="B102" s="37"/>
      <c r="E102" s="119"/>
      <c r="P102" s="106"/>
      <c r="Q102" s="124"/>
      <c r="T102" s="42"/>
      <c r="U102" s="119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96"/>
      <c r="AX102" s="96"/>
      <c r="AY102" s="96"/>
      <c r="AZ102" s="96"/>
      <c r="BH102" s="38"/>
    </row>
    <row r="103" spans="2:60" ht="8.25" customHeight="1">
      <c r="B103" s="37"/>
      <c r="E103" s="119"/>
      <c r="P103" s="106"/>
      <c r="Q103" s="124"/>
      <c r="T103" s="42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H103" s="38"/>
    </row>
    <row r="104" spans="2:60" ht="8.25" customHeight="1">
      <c r="B104" s="37"/>
      <c r="E104" s="119"/>
      <c r="T104" s="42"/>
      <c r="U104" s="45"/>
      <c r="W104" s="294" t="s">
        <v>275</v>
      </c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95"/>
      <c r="AK104" s="255" t="s">
        <v>276</v>
      </c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 t="s">
        <v>277</v>
      </c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</row>
    <row r="105" spans="2:60" ht="8.25" customHeight="1">
      <c r="B105" s="37"/>
      <c r="E105" s="119"/>
      <c r="V105" s="117"/>
      <c r="W105" s="297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9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</row>
    <row r="106" spans="2:60" ht="8.25" customHeight="1">
      <c r="B106" s="37"/>
      <c r="E106" s="119"/>
      <c r="V106" s="124"/>
      <c r="W106" s="124"/>
      <c r="X106" s="124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255" t="s">
        <v>675</v>
      </c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96"/>
      <c r="AX106" s="96"/>
      <c r="AY106" s="96"/>
      <c r="BH106" s="38"/>
    </row>
    <row r="107" spans="2:60" ht="8.25" customHeight="1">
      <c r="B107" s="37"/>
      <c r="E107" s="119"/>
      <c r="V107" s="124"/>
      <c r="W107" s="124"/>
      <c r="X107" s="124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96"/>
      <c r="AX107" s="96"/>
      <c r="AY107" s="96"/>
      <c r="BH107" s="38"/>
    </row>
    <row r="108" spans="2:60" ht="8.25" customHeight="1">
      <c r="B108" s="37"/>
      <c r="E108" s="119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255" t="s">
        <v>278</v>
      </c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96"/>
      <c r="AX108" s="96"/>
      <c r="AY108" s="96"/>
      <c r="BH108" s="38"/>
    </row>
    <row r="109" spans="2:60" ht="8.25" customHeight="1">
      <c r="B109" s="37"/>
      <c r="E109" s="119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96"/>
      <c r="AX109" s="96"/>
      <c r="AY109" s="96"/>
      <c r="BH109" s="38"/>
    </row>
    <row r="110" spans="2:60" ht="8.25" customHeight="1">
      <c r="B110" s="37"/>
      <c r="E110" s="119"/>
      <c r="V110" s="124"/>
      <c r="W110" s="124"/>
      <c r="X110" s="124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255" t="s">
        <v>279</v>
      </c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96"/>
      <c r="AX110" s="96"/>
      <c r="AY110" s="96"/>
      <c r="BH110" s="38"/>
    </row>
    <row r="111" spans="2:60" ht="8.25" customHeight="1">
      <c r="B111" s="37"/>
      <c r="E111" s="119"/>
      <c r="V111" s="124"/>
      <c r="W111" s="124"/>
      <c r="X111" s="124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96"/>
      <c r="AX111" s="96"/>
      <c r="AY111" s="96"/>
      <c r="BH111" s="38"/>
    </row>
    <row r="112" spans="2:60" ht="8.25" customHeight="1">
      <c r="B112" s="37"/>
      <c r="E112" s="119"/>
      <c r="V112" s="124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255" t="s">
        <v>280</v>
      </c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96"/>
      <c r="AX112" s="96"/>
      <c r="AY112" s="96"/>
      <c r="BH112" s="38"/>
    </row>
    <row r="113" spans="2:60" ht="8.25" customHeight="1">
      <c r="B113" s="37"/>
      <c r="E113" s="119"/>
      <c r="V113" s="124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96"/>
      <c r="AX113" s="96"/>
      <c r="AY113" s="96"/>
      <c r="BH113" s="38"/>
    </row>
    <row r="114" spans="2:60" ht="8.25" customHeight="1">
      <c r="B114" s="37"/>
      <c r="E114" s="119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BH114" s="38"/>
    </row>
    <row r="115" spans="2:60" ht="8.25" customHeight="1">
      <c r="B115" s="37"/>
      <c r="E115" s="44"/>
      <c r="F115" s="261" t="s">
        <v>281</v>
      </c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3"/>
      <c r="S115" s="105"/>
      <c r="T115" s="45"/>
      <c r="U115" s="45"/>
      <c r="W115" s="261" t="s">
        <v>282</v>
      </c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66"/>
      <c r="AK115" s="255" t="s">
        <v>283</v>
      </c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 t="s">
        <v>676</v>
      </c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</row>
    <row r="116" spans="2:60" ht="8.25" customHeight="1">
      <c r="B116" s="37"/>
      <c r="E116" s="119"/>
      <c r="F116" s="264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6"/>
      <c r="U116" s="47"/>
      <c r="V116" s="47"/>
      <c r="W116" s="264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66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</row>
    <row r="117" spans="2:60" ht="8.25" customHeight="1">
      <c r="B117" s="37"/>
      <c r="E117" s="119"/>
      <c r="F117" s="117"/>
      <c r="G117" s="98"/>
      <c r="H117" s="98"/>
      <c r="I117" s="49"/>
      <c r="J117" s="50"/>
      <c r="K117" s="50"/>
      <c r="L117" s="50"/>
      <c r="M117" s="50"/>
      <c r="N117" s="50"/>
      <c r="O117" s="50"/>
      <c r="P117" s="324"/>
      <c r="Q117" s="324"/>
      <c r="R117" s="324"/>
      <c r="T117" s="42"/>
      <c r="U117" s="119"/>
      <c r="V117" s="119"/>
      <c r="W117" s="101"/>
      <c r="X117" s="9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38" t="s">
        <v>677</v>
      </c>
      <c r="AL117" s="338"/>
      <c r="AM117" s="338"/>
      <c r="AN117" s="338"/>
      <c r="AO117" s="338"/>
      <c r="AP117" s="338"/>
      <c r="AQ117" s="338"/>
      <c r="AR117" s="338"/>
      <c r="AS117" s="338"/>
      <c r="AT117" s="338"/>
      <c r="AU117" s="338"/>
      <c r="AV117" s="338"/>
      <c r="AW117" s="96"/>
      <c r="AX117" s="96"/>
      <c r="AY117" s="96"/>
      <c r="BH117" s="38"/>
    </row>
    <row r="118" spans="2:60" ht="8.25" customHeight="1">
      <c r="B118" s="37"/>
      <c r="E118" s="119"/>
      <c r="G118" s="101"/>
      <c r="I118" s="49"/>
      <c r="J118" s="49"/>
      <c r="K118" s="49"/>
      <c r="L118" s="49"/>
      <c r="M118" s="49"/>
      <c r="N118" s="49"/>
      <c r="O118" s="49"/>
      <c r="P118" s="325"/>
      <c r="Q118" s="325"/>
      <c r="R118" s="325"/>
      <c r="T118" s="42"/>
      <c r="U118" s="119"/>
      <c r="V118" s="119"/>
      <c r="W118" s="101"/>
      <c r="X118" s="101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38"/>
      <c r="AL118" s="338"/>
      <c r="AM118" s="338"/>
      <c r="AN118" s="338"/>
      <c r="AO118" s="338"/>
      <c r="AP118" s="338"/>
      <c r="AQ118" s="338"/>
      <c r="AR118" s="338"/>
      <c r="AS118" s="338"/>
      <c r="AT118" s="338"/>
      <c r="AU118" s="338"/>
      <c r="AV118" s="338"/>
      <c r="AW118" s="96"/>
      <c r="AX118" s="96"/>
      <c r="AY118" s="96"/>
      <c r="BH118" s="38"/>
    </row>
    <row r="119" spans="2:60" ht="8.25" customHeight="1">
      <c r="B119" s="37"/>
      <c r="E119" s="119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42"/>
      <c r="U119" s="119"/>
      <c r="V119" s="119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BH119" s="38"/>
    </row>
    <row r="120" spans="2:60" ht="8.25" customHeight="1">
      <c r="B120" s="37"/>
      <c r="E120" s="119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42"/>
      <c r="U120" s="119"/>
      <c r="V120" s="44"/>
      <c r="W120" s="261" t="s">
        <v>284</v>
      </c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3"/>
      <c r="AJ120" s="107"/>
      <c r="AK120" s="107"/>
      <c r="AL120" s="107"/>
      <c r="AM120" s="107"/>
      <c r="AN120" s="107"/>
      <c r="AO120" s="107"/>
      <c r="BH120" s="38"/>
    </row>
    <row r="121" spans="2:60" ht="8.25" customHeight="1">
      <c r="B121" s="37"/>
      <c r="E121" s="119"/>
      <c r="P121" s="106"/>
      <c r="Q121" s="325"/>
      <c r="R121" s="325"/>
      <c r="S121" s="325"/>
      <c r="T121" s="42"/>
      <c r="U121" s="119"/>
      <c r="W121" s="264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6"/>
      <c r="AJ121" s="107"/>
      <c r="AK121" s="107"/>
      <c r="AL121" s="107"/>
      <c r="AM121" s="107"/>
      <c r="AN121" s="107"/>
      <c r="AO121" s="107"/>
      <c r="BH121" s="38"/>
    </row>
    <row r="122" spans="2:60" ht="8.25" customHeight="1">
      <c r="B122" s="37"/>
      <c r="E122" s="119"/>
      <c r="I122" s="101"/>
      <c r="J122" s="101"/>
      <c r="K122" s="101"/>
      <c r="L122" s="101"/>
      <c r="M122" s="101"/>
      <c r="N122" s="107"/>
      <c r="O122" s="106"/>
      <c r="P122" s="106"/>
      <c r="Q122" s="325"/>
      <c r="R122" s="325"/>
      <c r="S122" s="325"/>
      <c r="T122" s="42"/>
      <c r="U122" s="119"/>
      <c r="BH122" s="38"/>
    </row>
    <row r="123" spans="2:60" ht="8.25" customHeight="1">
      <c r="B123" s="37"/>
      <c r="E123" s="119"/>
      <c r="U123" s="44"/>
      <c r="W123" s="300" t="s">
        <v>285</v>
      </c>
      <c r="X123" s="301"/>
      <c r="Y123" s="301"/>
      <c r="Z123" s="301"/>
      <c r="AA123" s="301"/>
      <c r="AB123" s="301"/>
      <c r="AC123" s="301"/>
      <c r="AD123" s="301"/>
      <c r="AE123" s="301"/>
      <c r="AF123" s="301"/>
      <c r="AG123" s="301"/>
      <c r="AH123" s="301"/>
      <c r="AI123" s="301"/>
      <c r="AJ123" s="301"/>
      <c r="AK123" s="95"/>
      <c r="AL123" s="255" t="s">
        <v>678</v>
      </c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96"/>
      <c r="BB123" s="96"/>
      <c r="BC123" s="96"/>
      <c r="BH123" s="38"/>
    </row>
    <row r="124" spans="2:60" ht="8.25" customHeight="1">
      <c r="B124" s="37"/>
      <c r="E124" s="119"/>
      <c r="U124" s="47"/>
      <c r="V124" s="117"/>
      <c r="W124" s="303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9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96"/>
      <c r="BB124" s="96"/>
      <c r="BC124" s="96"/>
      <c r="BH124" s="38"/>
    </row>
    <row r="125" spans="2:60" ht="8.25" customHeight="1">
      <c r="B125" s="37"/>
      <c r="E125" s="119"/>
      <c r="U125" s="119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BH125" s="38"/>
    </row>
    <row r="126" spans="2:60" ht="8.25" customHeight="1">
      <c r="B126" s="37"/>
      <c r="E126" s="119"/>
      <c r="U126" s="119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BH126" s="38"/>
    </row>
    <row r="127" spans="2:60" ht="8.25" customHeight="1">
      <c r="B127" s="37"/>
      <c r="E127" s="119"/>
      <c r="U127" s="44"/>
      <c r="W127" s="261" t="s">
        <v>286</v>
      </c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66"/>
      <c r="AK127" s="255" t="s">
        <v>287</v>
      </c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 t="s">
        <v>288</v>
      </c>
      <c r="AX127" s="255"/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</row>
    <row r="128" spans="2:60" ht="8.25" customHeight="1">
      <c r="B128" s="37"/>
      <c r="E128" s="119"/>
      <c r="T128" s="42"/>
      <c r="U128" s="119"/>
      <c r="V128" s="117"/>
      <c r="W128" s="264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66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</row>
    <row r="129" spans="2:60" ht="8.25" customHeight="1">
      <c r="B129" s="37"/>
      <c r="E129" s="119"/>
      <c r="T129" s="42"/>
      <c r="U129" s="119"/>
      <c r="W129" s="97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7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38"/>
      <c r="BH129" s="38"/>
    </row>
    <row r="130" spans="2:60" ht="8.25" customHeight="1">
      <c r="B130" s="37"/>
      <c r="E130" s="119"/>
      <c r="T130" s="42"/>
      <c r="U130" s="119"/>
      <c r="W130" s="125"/>
      <c r="X130" s="261" t="s">
        <v>679</v>
      </c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3"/>
      <c r="AK130" s="96"/>
      <c r="AL130" s="255" t="s">
        <v>680</v>
      </c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96"/>
      <c r="AY130" s="96"/>
      <c r="AZ130" s="96"/>
      <c r="BA130" s="96"/>
      <c r="BB130" s="96"/>
      <c r="BC130" s="96"/>
      <c r="BD130" s="96"/>
      <c r="BE130" s="96"/>
      <c r="BF130" s="96"/>
      <c r="BG130" s="38"/>
      <c r="BH130" s="38"/>
    </row>
    <row r="131" spans="2:60" ht="8.25" customHeight="1">
      <c r="B131" s="37"/>
      <c r="E131" s="119"/>
      <c r="T131" s="42"/>
      <c r="U131" s="119"/>
      <c r="W131" s="101"/>
      <c r="X131" s="264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6"/>
      <c r="AK131" s="96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96"/>
      <c r="AY131" s="96"/>
      <c r="AZ131" s="96"/>
      <c r="BA131" s="96"/>
      <c r="BB131" s="96"/>
      <c r="BC131" s="96"/>
      <c r="BD131" s="96"/>
      <c r="BE131" s="96"/>
      <c r="BF131" s="96"/>
      <c r="BG131" s="38"/>
      <c r="BH131" s="38"/>
    </row>
    <row r="132" spans="2:60" ht="8.25" customHeight="1">
      <c r="B132" s="37"/>
      <c r="E132" s="119"/>
      <c r="T132" s="42"/>
      <c r="U132" s="119"/>
      <c r="V132" s="101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BH132" s="38"/>
    </row>
    <row r="133" spans="2:63" ht="8.25" customHeight="1">
      <c r="B133" s="37"/>
      <c r="E133" s="119"/>
      <c r="U133" s="44"/>
      <c r="W133" s="261" t="s">
        <v>289</v>
      </c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66"/>
      <c r="AK133" s="255" t="s">
        <v>290</v>
      </c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 t="s">
        <v>291</v>
      </c>
      <c r="AX133" s="255"/>
      <c r="AY133" s="255"/>
      <c r="AZ133" s="255"/>
      <c r="BA133" s="255"/>
      <c r="BB133" s="255"/>
      <c r="BC133" s="255"/>
      <c r="BD133" s="255"/>
      <c r="BE133" s="255"/>
      <c r="BF133" s="255"/>
      <c r="BG133" s="255"/>
      <c r="BH133" s="255"/>
      <c r="BI133" s="96"/>
      <c r="BJ133" s="96"/>
      <c r="BK133" s="96"/>
    </row>
    <row r="134" spans="2:63" ht="8.25" customHeight="1">
      <c r="B134" s="37"/>
      <c r="E134" s="119"/>
      <c r="V134" s="117"/>
      <c r="W134" s="264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66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96"/>
      <c r="BJ134" s="96"/>
      <c r="BK134" s="96"/>
    </row>
    <row r="135" spans="2:60" ht="8.25" customHeight="1">
      <c r="B135" s="37"/>
      <c r="E135" s="119"/>
      <c r="V135" s="101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BH135" s="38"/>
    </row>
    <row r="136" spans="2:60" ht="8.25" customHeight="1">
      <c r="B136" s="37"/>
      <c r="E136" s="44"/>
      <c r="F136" s="261" t="s">
        <v>292</v>
      </c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3"/>
      <c r="S136" s="105"/>
      <c r="T136" s="105"/>
      <c r="U136" s="52"/>
      <c r="W136" s="261" t="s">
        <v>293</v>
      </c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3"/>
      <c r="AJ136" s="38"/>
      <c r="AK136" s="255" t="s">
        <v>294</v>
      </c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 t="s">
        <v>295</v>
      </c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</row>
    <row r="137" spans="2:60" ht="8.25" customHeight="1">
      <c r="B137" s="37"/>
      <c r="E137" s="119"/>
      <c r="F137" s="264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6"/>
      <c r="T137" s="42"/>
      <c r="V137" s="117"/>
      <c r="W137" s="264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6"/>
      <c r="AJ137" s="38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</row>
    <row r="138" spans="2:60" ht="8.25" customHeight="1">
      <c r="B138" s="37"/>
      <c r="E138" s="119"/>
      <c r="H138" s="117"/>
      <c r="I138" s="49"/>
      <c r="J138" s="49"/>
      <c r="K138" s="49"/>
      <c r="L138" s="49"/>
      <c r="M138" s="49"/>
      <c r="N138" s="49"/>
      <c r="O138" s="324"/>
      <c r="P138" s="324"/>
      <c r="Q138" s="324"/>
      <c r="R138" s="324"/>
      <c r="S138" s="49"/>
      <c r="T138" s="42"/>
      <c r="V138" s="101"/>
      <c r="W138" s="98"/>
      <c r="X138" s="9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255" t="s">
        <v>296</v>
      </c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BH138" s="38"/>
    </row>
    <row r="139" spans="2:60" ht="8.25" customHeight="1">
      <c r="B139" s="37"/>
      <c r="E139" s="119"/>
      <c r="I139" s="49"/>
      <c r="J139" s="49"/>
      <c r="K139" s="49"/>
      <c r="L139" s="49"/>
      <c r="M139" s="49"/>
      <c r="N139" s="49"/>
      <c r="O139" s="325"/>
      <c r="P139" s="325"/>
      <c r="Q139" s="325"/>
      <c r="R139" s="325"/>
      <c r="S139" s="49"/>
      <c r="T139" s="42"/>
      <c r="V139" s="101"/>
      <c r="W139" s="101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BH139" s="38"/>
    </row>
    <row r="140" spans="2:60" ht="8.25" customHeight="1">
      <c r="B140" s="37"/>
      <c r="E140" s="119"/>
      <c r="I140" s="101"/>
      <c r="J140" s="101"/>
      <c r="K140" s="101"/>
      <c r="L140" s="101"/>
      <c r="M140" s="101"/>
      <c r="N140" s="101"/>
      <c r="O140" s="101"/>
      <c r="P140" s="101"/>
      <c r="Q140" s="101"/>
      <c r="R140" s="107"/>
      <c r="T140" s="42"/>
      <c r="V140" s="101"/>
      <c r="W140" s="101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26" t="s">
        <v>681</v>
      </c>
      <c r="AL140" s="326"/>
      <c r="AM140" s="326"/>
      <c r="AN140" s="326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  <c r="BC140" s="326"/>
      <c r="BD140" s="326"/>
      <c r="BE140" s="326"/>
      <c r="BF140" s="326"/>
      <c r="BG140" s="326"/>
      <c r="BH140" s="326"/>
    </row>
    <row r="141" spans="2:60" ht="8.25" customHeight="1">
      <c r="B141" s="37"/>
      <c r="E141" s="119"/>
      <c r="I141" s="101"/>
      <c r="J141" s="101"/>
      <c r="K141" s="101"/>
      <c r="L141" s="101"/>
      <c r="M141" s="101"/>
      <c r="N141" s="101"/>
      <c r="O141" s="101"/>
      <c r="P141" s="101"/>
      <c r="Q141" s="101"/>
      <c r="R141" s="107"/>
      <c r="T141" s="42"/>
      <c r="V141" s="101"/>
      <c r="W141" s="101"/>
      <c r="X141" s="101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326"/>
      <c r="AZ141" s="326"/>
      <c r="BA141" s="326"/>
      <c r="BB141" s="326"/>
      <c r="BC141" s="326"/>
      <c r="BD141" s="326"/>
      <c r="BE141" s="326"/>
      <c r="BF141" s="326"/>
      <c r="BG141" s="326"/>
      <c r="BH141" s="326"/>
    </row>
    <row r="142" spans="2:60" ht="8.25" customHeight="1">
      <c r="B142" s="37"/>
      <c r="E142" s="119"/>
      <c r="I142" s="101"/>
      <c r="J142" s="101"/>
      <c r="K142" s="101"/>
      <c r="L142" s="101"/>
      <c r="M142" s="101"/>
      <c r="N142" s="101"/>
      <c r="O142" s="101"/>
      <c r="P142" s="101"/>
      <c r="Q142" s="101"/>
      <c r="R142" s="107"/>
      <c r="T142" s="42"/>
      <c r="V142" s="101"/>
      <c r="W142" s="101"/>
      <c r="X142" s="101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BH142" s="38"/>
    </row>
    <row r="143" spans="2:60" ht="8.25" customHeight="1">
      <c r="B143" s="37"/>
      <c r="E143" s="119"/>
      <c r="I143" s="101"/>
      <c r="J143" s="101"/>
      <c r="K143" s="101"/>
      <c r="L143" s="101"/>
      <c r="M143" s="101"/>
      <c r="N143" s="101"/>
      <c r="O143" s="101"/>
      <c r="P143" s="101"/>
      <c r="Q143" s="101"/>
      <c r="R143" s="107"/>
      <c r="T143" s="42"/>
      <c r="V143" s="101"/>
      <c r="W143" s="261" t="s">
        <v>297</v>
      </c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3"/>
      <c r="AJ143" s="38"/>
      <c r="AK143" s="255" t="s">
        <v>298</v>
      </c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BH143" s="38"/>
    </row>
    <row r="144" spans="2:60" ht="8.25" customHeight="1">
      <c r="B144" s="37"/>
      <c r="E144" s="119"/>
      <c r="I144" s="101"/>
      <c r="J144" s="101"/>
      <c r="K144" s="101"/>
      <c r="L144" s="101"/>
      <c r="M144" s="101"/>
      <c r="N144" s="101"/>
      <c r="O144" s="101"/>
      <c r="P144" s="101"/>
      <c r="Q144" s="101"/>
      <c r="R144" s="107"/>
      <c r="T144" s="42"/>
      <c r="U144" s="47"/>
      <c r="V144" s="97"/>
      <c r="W144" s="264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6"/>
      <c r="AJ144" s="38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BH144" s="38"/>
    </row>
    <row r="145" spans="2:60" ht="8.25" customHeight="1">
      <c r="B145" s="37"/>
      <c r="E145" s="119"/>
      <c r="I145" s="101"/>
      <c r="J145" s="101"/>
      <c r="K145" s="101"/>
      <c r="L145" s="101"/>
      <c r="M145" s="101"/>
      <c r="N145" s="101"/>
      <c r="O145" s="101"/>
      <c r="P145" s="101"/>
      <c r="Q145" s="101"/>
      <c r="R145" s="107"/>
      <c r="T145" s="42"/>
      <c r="V145" s="119"/>
      <c r="X145" s="117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BH145" s="38"/>
    </row>
    <row r="146" spans="2:60" ht="8.25" customHeight="1">
      <c r="B146" s="37"/>
      <c r="E146" s="119"/>
      <c r="I146" s="101"/>
      <c r="J146" s="101"/>
      <c r="K146" s="101"/>
      <c r="L146" s="101"/>
      <c r="M146" s="101"/>
      <c r="N146" s="101"/>
      <c r="O146" s="101"/>
      <c r="P146" s="101"/>
      <c r="Q146" s="101"/>
      <c r="R146" s="107"/>
      <c r="T146" s="42"/>
      <c r="V146" s="44"/>
      <c r="W146" s="294" t="s">
        <v>682</v>
      </c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6"/>
      <c r="AJ146" s="95"/>
      <c r="AK146" s="38"/>
      <c r="AL146" s="38"/>
      <c r="BH146" s="38"/>
    </row>
    <row r="147" spans="2:60" ht="8.25" customHeight="1">
      <c r="B147" s="37"/>
      <c r="E147" s="119"/>
      <c r="I147" s="101"/>
      <c r="J147" s="101"/>
      <c r="K147" s="101"/>
      <c r="L147" s="101"/>
      <c r="M147" s="101"/>
      <c r="N147" s="101"/>
      <c r="O147" s="101"/>
      <c r="P147" s="101"/>
      <c r="Q147" s="101"/>
      <c r="R147" s="107"/>
      <c r="T147" s="42"/>
      <c r="W147" s="297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9"/>
      <c r="AJ147" s="95"/>
      <c r="AK147" s="38"/>
      <c r="AL147" s="38"/>
      <c r="BH147" s="38"/>
    </row>
    <row r="148" spans="2:60" ht="8.25" customHeight="1">
      <c r="B148" s="37"/>
      <c r="D148" s="42"/>
      <c r="E148" s="119"/>
      <c r="T148" s="42"/>
      <c r="BH148" s="38"/>
    </row>
    <row r="149" spans="1:60" ht="8.25" customHeight="1">
      <c r="A149" s="106"/>
      <c r="B149" s="106"/>
      <c r="C149" s="106"/>
      <c r="D149" s="41"/>
      <c r="E149" s="119"/>
      <c r="T149" s="42"/>
      <c r="U149" s="44"/>
      <c r="W149" s="261" t="s">
        <v>299</v>
      </c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3"/>
      <c r="AJ149" s="38"/>
      <c r="AK149" s="255" t="s">
        <v>300</v>
      </c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 t="s">
        <v>301</v>
      </c>
      <c r="AX149" s="255"/>
      <c r="AY149" s="255"/>
      <c r="AZ149" s="255"/>
      <c r="BA149" s="255"/>
      <c r="BB149" s="255"/>
      <c r="BC149" s="255"/>
      <c r="BD149" s="255"/>
      <c r="BE149" s="255"/>
      <c r="BF149" s="255"/>
      <c r="BG149" s="255"/>
      <c r="BH149" s="255"/>
    </row>
    <row r="150" spans="1:60" ht="8.25" customHeight="1">
      <c r="A150" s="106"/>
      <c r="B150" s="106"/>
      <c r="C150" s="106"/>
      <c r="D150" s="41"/>
      <c r="E150" s="119"/>
      <c r="T150" s="42"/>
      <c r="U150" s="119"/>
      <c r="V150" s="117"/>
      <c r="W150" s="264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6"/>
      <c r="AJ150" s="38"/>
      <c r="AK150" s="255"/>
      <c r="AL150" s="255"/>
      <c r="AM150" s="255"/>
      <c r="AN150" s="255"/>
      <c r="AO150" s="255"/>
      <c r="AP150" s="255"/>
      <c r="AQ150" s="255"/>
      <c r="AR150" s="255"/>
      <c r="AS150" s="255"/>
      <c r="AT150" s="255"/>
      <c r="AU150" s="255"/>
      <c r="AV150" s="255"/>
      <c r="AW150" s="255"/>
      <c r="AX150" s="255"/>
      <c r="AY150" s="255"/>
      <c r="AZ150" s="255"/>
      <c r="BA150" s="255"/>
      <c r="BB150" s="255"/>
      <c r="BC150" s="255"/>
      <c r="BD150" s="255"/>
      <c r="BE150" s="255"/>
      <c r="BF150" s="255"/>
      <c r="BG150" s="255"/>
      <c r="BH150" s="255"/>
    </row>
    <row r="151" spans="2:60" ht="8.25" customHeight="1">
      <c r="B151" s="37"/>
      <c r="D151" s="42"/>
      <c r="E151" s="119"/>
      <c r="T151" s="42"/>
      <c r="U151" s="119"/>
      <c r="V151" s="101"/>
      <c r="W151" s="101"/>
      <c r="X151" s="101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255" t="s">
        <v>302</v>
      </c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BH151" s="38"/>
    </row>
    <row r="152" spans="2:60" ht="8.25" customHeight="1">
      <c r="B152" s="37"/>
      <c r="E152" s="119"/>
      <c r="T152" s="42"/>
      <c r="U152" s="119"/>
      <c r="V152" s="101"/>
      <c r="W152" s="101"/>
      <c r="X152" s="101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255"/>
      <c r="AL152" s="255"/>
      <c r="AM152" s="255"/>
      <c r="AN152" s="255"/>
      <c r="AO152" s="255"/>
      <c r="AP152" s="255"/>
      <c r="AQ152" s="255"/>
      <c r="AR152" s="255"/>
      <c r="AS152" s="255"/>
      <c r="AT152" s="255"/>
      <c r="AU152" s="255"/>
      <c r="AV152" s="255"/>
      <c r="BH152" s="38"/>
    </row>
    <row r="153" spans="1:60" ht="8.25" customHeight="1">
      <c r="A153" s="124"/>
      <c r="B153" s="124"/>
      <c r="C153" s="124"/>
      <c r="E153" s="119"/>
      <c r="T153" s="42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BH153" s="38"/>
    </row>
    <row r="154" spans="2:60" ht="8.25" customHeight="1">
      <c r="B154" s="37"/>
      <c r="E154" s="119"/>
      <c r="T154" s="42"/>
      <c r="U154" s="44"/>
      <c r="W154" s="261" t="s">
        <v>303</v>
      </c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3"/>
      <c r="AJ154" s="38"/>
      <c r="AK154" s="255" t="s">
        <v>304</v>
      </c>
      <c r="AL154" s="255"/>
      <c r="AM154" s="255"/>
      <c r="AN154" s="255"/>
      <c r="AO154" s="255"/>
      <c r="AP154" s="255"/>
      <c r="AQ154" s="255"/>
      <c r="AR154" s="255"/>
      <c r="AS154" s="255"/>
      <c r="AT154" s="255"/>
      <c r="AU154" s="255"/>
      <c r="AV154" s="255"/>
      <c r="AW154" s="255" t="s">
        <v>305</v>
      </c>
      <c r="AX154" s="255"/>
      <c r="AY154" s="255"/>
      <c r="AZ154" s="255"/>
      <c r="BA154" s="255"/>
      <c r="BB154" s="255"/>
      <c r="BC154" s="255"/>
      <c r="BD154" s="255"/>
      <c r="BE154" s="255"/>
      <c r="BF154" s="255"/>
      <c r="BG154" s="255"/>
      <c r="BH154" s="255"/>
    </row>
    <row r="155" spans="2:60" ht="8.25" customHeight="1">
      <c r="B155" s="37"/>
      <c r="E155" s="119"/>
      <c r="V155" s="117"/>
      <c r="W155" s="264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6"/>
      <c r="AJ155" s="38"/>
      <c r="AK155" s="255"/>
      <c r="AL155" s="255"/>
      <c r="AM155" s="255"/>
      <c r="AN155" s="255"/>
      <c r="AO155" s="255"/>
      <c r="AP155" s="255"/>
      <c r="AQ155" s="255"/>
      <c r="AR155" s="255"/>
      <c r="AS155" s="255"/>
      <c r="AT155" s="255"/>
      <c r="AU155" s="255"/>
      <c r="AV155" s="255"/>
      <c r="AW155" s="255"/>
      <c r="AX155" s="255"/>
      <c r="AY155" s="255"/>
      <c r="AZ155" s="255"/>
      <c r="BA155" s="255"/>
      <c r="BB155" s="255"/>
      <c r="BC155" s="255"/>
      <c r="BD155" s="255"/>
      <c r="BE155" s="255"/>
      <c r="BF155" s="255"/>
      <c r="BG155" s="255"/>
      <c r="BH155" s="255"/>
    </row>
    <row r="156" spans="2:60" ht="8.25" customHeight="1">
      <c r="B156" s="37"/>
      <c r="E156" s="119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255" t="s">
        <v>306</v>
      </c>
      <c r="AL156" s="255"/>
      <c r="AM156" s="255"/>
      <c r="AN156" s="255"/>
      <c r="AO156" s="255"/>
      <c r="AP156" s="255"/>
      <c r="AQ156" s="255"/>
      <c r="AR156" s="255"/>
      <c r="AS156" s="255"/>
      <c r="AT156" s="255"/>
      <c r="AU156" s="255"/>
      <c r="AV156" s="255"/>
      <c r="BH156" s="38"/>
    </row>
    <row r="157" spans="2:60" ht="8.25" customHeight="1">
      <c r="B157" s="37"/>
      <c r="E157" s="119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255"/>
      <c r="AL157" s="255"/>
      <c r="AM157" s="255"/>
      <c r="AN157" s="255"/>
      <c r="AO157" s="255"/>
      <c r="AP157" s="255"/>
      <c r="AQ157" s="255"/>
      <c r="AR157" s="255"/>
      <c r="AS157" s="255"/>
      <c r="AT157" s="255"/>
      <c r="AU157" s="255"/>
      <c r="AV157" s="255"/>
      <c r="BH157" s="38"/>
    </row>
    <row r="158" spans="2:60" ht="8.25" customHeight="1">
      <c r="B158" s="37"/>
      <c r="E158" s="119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</row>
    <row r="159" spans="2:63" ht="8.25" customHeight="1">
      <c r="B159" s="37"/>
      <c r="E159" s="119"/>
      <c r="F159" s="261" t="s">
        <v>307</v>
      </c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3"/>
      <c r="S159" s="45"/>
      <c r="T159" s="45"/>
      <c r="U159" s="45"/>
      <c r="W159" s="261" t="s">
        <v>308</v>
      </c>
      <c r="X159" s="262"/>
      <c r="Y159" s="262"/>
      <c r="Z159" s="262"/>
      <c r="AA159" s="262"/>
      <c r="AB159" s="262"/>
      <c r="AC159" s="262"/>
      <c r="AD159" s="262"/>
      <c r="AE159" s="262"/>
      <c r="AF159" s="262"/>
      <c r="AG159" s="262"/>
      <c r="AH159" s="262"/>
      <c r="AI159" s="262"/>
      <c r="AJ159" s="66"/>
      <c r="AK159" s="255" t="s">
        <v>714</v>
      </c>
      <c r="AL159" s="255"/>
      <c r="AM159" s="255"/>
      <c r="AN159" s="255"/>
      <c r="AO159" s="255"/>
      <c r="AP159" s="255"/>
      <c r="AQ159" s="255"/>
      <c r="AR159" s="255"/>
      <c r="AS159" s="255"/>
      <c r="AT159" s="255"/>
      <c r="AU159" s="255"/>
      <c r="AV159" s="255"/>
      <c r="AW159" s="255" t="s">
        <v>309</v>
      </c>
      <c r="AX159" s="255"/>
      <c r="AY159" s="255"/>
      <c r="AZ159" s="255"/>
      <c r="BA159" s="255"/>
      <c r="BB159" s="255"/>
      <c r="BC159" s="255"/>
      <c r="BD159" s="255"/>
      <c r="BE159" s="255"/>
      <c r="BF159" s="255"/>
      <c r="BG159" s="255"/>
      <c r="BH159" s="255"/>
      <c r="BI159" s="96"/>
      <c r="BJ159" s="96"/>
      <c r="BK159" s="96"/>
    </row>
    <row r="160" spans="2:63" ht="8.25" customHeight="1">
      <c r="B160" s="37"/>
      <c r="E160" s="47"/>
      <c r="F160" s="264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6"/>
      <c r="U160" s="119"/>
      <c r="V160" s="47"/>
      <c r="W160" s="264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  <c r="AJ160" s="66"/>
      <c r="AK160" s="255"/>
      <c r="AL160" s="255"/>
      <c r="AM160" s="255"/>
      <c r="AN160" s="255"/>
      <c r="AO160" s="255"/>
      <c r="AP160" s="255"/>
      <c r="AQ160" s="255"/>
      <c r="AR160" s="255"/>
      <c r="AS160" s="255"/>
      <c r="AT160" s="255"/>
      <c r="AU160" s="255"/>
      <c r="AV160" s="255"/>
      <c r="AW160" s="255"/>
      <c r="AX160" s="255"/>
      <c r="AY160" s="255"/>
      <c r="AZ160" s="255"/>
      <c r="BA160" s="255"/>
      <c r="BB160" s="255"/>
      <c r="BC160" s="255"/>
      <c r="BD160" s="255"/>
      <c r="BE160" s="255"/>
      <c r="BF160" s="255"/>
      <c r="BG160" s="255"/>
      <c r="BH160" s="255"/>
      <c r="BI160" s="96"/>
      <c r="BJ160" s="96"/>
      <c r="BK160" s="96"/>
    </row>
    <row r="161" spans="2:63" ht="8.25" customHeight="1">
      <c r="B161" s="37"/>
      <c r="E161" s="119"/>
      <c r="G161" s="47"/>
      <c r="O161" s="324"/>
      <c r="P161" s="324"/>
      <c r="Q161" s="324"/>
      <c r="R161" s="324"/>
      <c r="T161" s="42"/>
      <c r="U161" s="119"/>
      <c r="V161" s="119"/>
      <c r="X161" s="117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255" t="s">
        <v>310</v>
      </c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 t="s">
        <v>715</v>
      </c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96"/>
      <c r="BJ161" s="96"/>
      <c r="BK161" s="96"/>
    </row>
    <row r="162" spans="2:63" ht="8.25" customHeight="1">
      <c r="B162" s="37"/>
      <c r="E162" s="119"/>
      <c r="G162" s="119"/>
      <c r="O162" s="325"/>
      <c r="P162" s="325"/>
      <c r="Q162" s="325"/>
      <c r="R162" s="325"/>
      <c r="T162" s="42"/>
      <c r="U162" s="119"/>
      <c r="V162" s="119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96"/>
      <c r="BJ162" s="96"/>
      <c r="BK162" s="96"/>
    </row>
    <row r="163" spans="2:60" ht="8.25" customHeight="1">
      <c r="B163" s="37"/>
      <c r="E163" s="119"/>
      <c r="G163" s="119"/>
      <c r="I163" s="327"/>
      <c r="J163" s="327"/>
      <c r="K163" s="327"/>
      <c r="L163" s="327"/>
      <c r="M163" s="327"/>
      <c r="N163" s="327"/>
      <c r="O163" s="327"/>
      <c r="P163" s="327"/>
      <c r="Q163" s="327"/>
      <c r="R163" s="328"/>
      <c r="S163" s="328"/>
      <c r="T163" s="42"/>
      <c r="U163" s="119"/>
      <c r="V163" s="119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255" t="s">
        <v>311</v>
      </c>
      <c r="AL163" s="255"/>
      <c r="AM163" s="255"/>
      <c r="AN163" s="255"/>
      <c r="AO163" s="255"/>
      <c r="AP163" s="255"/>
      <c r="AQ163" s="255"/>
      <c r="AR163" s="255"/>
      <c r="AS163" s="255"/>
      <c r="AT163" s="255"/>
      <c r="AU163" s="255"/>
      <c r="AV163" s="255"/>
      <c r="AW163" s="96"/>
      <c r="AX163" s="96"/>
      <c r="BH163" s="38"/>
    </row>
    <row r="164" spans="2:60" ht="8.25" customHeight="1">
      <c r="B164" s="37"/>
      <c r="E164" s="119"/>
      <c r="G164" s="119"/>
      <c r="I164" s="327"/>
      <c r="J164" s="327"/>
      <c r="K164" s="327"/>
      <c r="L164" s="327"/>
      <c r="M164" s="327"/>
      <c r="N164" s="327"/>
      <c r="O164" s="327"/>
      <c r="P164" s="327"/>
      <c r="Q164" s="327"/>
      <c r="R164" s="328"/>
      <c r="S164" s="328"/>
      <c r="T164" s="42"/>
      <c r="U164" s="119"/>
      <c r="V164" s="119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255"/>
      <c r="AL164" s="255"/>
      <c r="AM164" s="255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96"/>
      <c r="AX164" s="96"/>
      <c r="BH164" s="38"/>
    </row>
    <row r="165" spans="2:60" ht="8.25" customHeight="1">
      <c r="B165" s="37"/>
      <c r="E165" s="119"/>
      <c r="G165" s="119"/>
      <c r="T165" s="42"/>
      <c r="U165" s="119"/>
      <c r="V165" s="44"/>
      <c r="W165" s="300" t="s">
        <v>312</v>
      </c>
      <c r="X165" s="301"/>
      <c r="Y165" s="301"/>
      <c r="Z165" s="301"/>
      <c r="AA165" s="301"/>
      <c r="AB165" s="301"/>
      <c r="AC165" s="301"/>
      <c r="AD165" s="301"/>
      <c r="AE165" s="301"/>
      <c r="AF165" s="301"/>
      <c r="AG165" s="301"/>
      <c r="AH165" s="301"/>
      <c r="AI165" s="301"/>
      <c r="AJ165" s="95"/>
      <c r="AK165" s="255" t="s">
        <v>313</v>
      </c>
      <c r="AL165" s="255"/>
      <c r="AM165" s="255"/>
      <c r="AN165" s="255"/>
      <c r="AO165" s="255"/>
      <c r="AP165" s="255"/>
      <c r="AQ165" s="255"/>
      <c r="AR165" s="255"/>
      <c r="AS165" s="255"/>
      <c r="AT165" s="255"/>
      <c r="AU165" s="255"/>
      <c r="AV165" s="255"/>
      <c r="AW165" s="96"/>
      <c r="AX165" s="96"/>
      <c r="AY165" s="96"/>
      <c r="AZ165" s="96"/>
      <c r="BA165" s="96"/>
      <c r="BB165" s="96"/>
      <c r="BH165" s="38"/>
    </row>
    <row r="166" spans="2:60" ht="8.25" customHeight="1">
      <c r="B166" s="37"/>
      <c r="E166" s="119"/>
      <c r="G166" s="119"/>
      <c r="T166" s="42"/>
      <c r="U166" s="119"/>
      <c r="W166" s="303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95"/>
      <c r="AK166" s="255"/>
      <c r="AL166" s="255"/>
      <c r="AM166" s="255"/>
      <c r="AN166" s="255"/>
      <c r="AO166" s="255"/>
      <c r="AP166" s="255"/>
      <c r="AQ166" s="255"/>
      <c r="AR166" s="255"/>
      <c r="AS166" s="255"/>
      <c r="AT166" s="255"/>
      <c r="AU166" s="255"/>
      <c r="AV166" s="255"/>
      <c r="AW166" s="96"/>
      <c r="AX166" s="96"/>
      <c r="AY166" s="96"/>
      <c r="AZ166" s="96"/>
      <c r="BA166" s="96"/>
      <c r="BB166" s="96"/>
      <c r="BH166" s="38"/>
    </row>
    <row r="167" spans="2:60" ht="8.25" customHeight="1">
      <c r="B167" s="37"/>
      <c r="E167" s="119"/>
      <c r="G167" s="119"/>
      <c r="T167" s="42"/>
      <c r="U167" s="119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29"/>
      <c r="AN167" s="329"/>
      <c r="BH167" s="38"/>
    </row>
    <row r="168" spans="2:60" ht="8.25" customHeight="1">
      <c r="B168" s="37"/>
      <c r="E168" s="119"/>
      <c r="G168" s="119"/>
      <c r="U168" s="44"/>
      <c r="W168" s="261" t="s">
        <v>314</v>
      </c>
      <c r="X168" s="262"/>
      <c r="Y168" s="262"/>
      <c r="Z168" s="262"/>
      <c r="AA168" s="262"/>
      <c r="AB168" s="262"/>
      <c r="AC168" s="262"/>
      <c r="AD168" s="262"/>
      <c r="AE168" s="262"/>
      <c r="AF168" s="262"/>
      <c r="AG168" s="262"/>
      <c r="AH168" s="262"/>
      <c r="AI168" s="262"/>
      <c r="AJ168" s="66"/>
      <c r="AK168" s="268" t="s">
        <v>315</v>
      </c>
      <c r="AL168" s="268"/>
      <c r="AM168" s="268"/>
      <c r="AN168" s="268"/>
      <c r="AO168" s="268"/>
      <c r="AP168" s="268"/>
      <c r="AQ168" s="268"/>
      <c r="AR168" s="268"/>
      <c r="AS168" s="268"/>
      <c r="AT168" s="268"/>
      <c r="AU168" s="268"/>
      <c r="AV168" s="268"/>
      <c r="AW168" s="268" t="s">
        <v>683</v>
      </c>
      <c r="AX168" s="268"/>
      <c r="AY168" s="268"/>
      <c r="AZ168" s="268"/>
      <c r="BA168" s="268"/>
      <c r="BB168" s="268"/>
      <c r="BC168" s="268"/>
      <c r="BD168" s="268"/>
      <c r="BE168" s="268"/>
      <c r="BF168" s="268"/>
      <c r="BG168" s="268"/>
      <c r="BH168" s="268"/>
    </row>
    <row r="169" spans="2:60" ht="8.25" customHeight="1">
      <c r="B169" s="37"/>
      <c r="E169" s="119"/>
      <c r="G169" s="119"/>
      <c r="T169" s="42"/>
      <c r="U169" s="119"/>
      <c r="V169" s="48"/>
      <c r="W169" s="264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66"/>
      <c r="AK169" s="268"/>
      <c r="AL169" s="268"/>
      <c r="AM169" s="268"/>
      <c r="AN169" s="268"/>
      <c r="AO169" s="268"/>
      <c r="AP169" s="268"/>
      <c r="AQ169" s="268"/>
      <c r="AR169" s="268"/>
      <c r="AS169" s="268"/>
      <c r="AT169" s="268"/>
      <c r="AU169" s="268"/>
      <c r="AV169" s="268"/>
      <c r="AW169" s="268"/>
      <c r="AX169" s="268"/>
      <c r="AY169" s="268"/>
      <c r="AZ169" s="268"/>
      <c r="BA169" s="268"/>
      <c r="BB169" s="268"/>
      <c r="BC169" s="268"/>
      <c r="BD169" s="268"/>
      <c r="BE169" s="268"/>
      <c r="BF169" s="268"/>
      <c r="BG169" s="268"/>
      <c r="BH169" s="268"/>
    </row>
    <row r="170" spans="2:63" ht="8.25" customHeight="1">
      <c r="B170" s="37"/>
      <c r="E170" s="119"/>
      <c r="G170" s="119"/>
      <c r="T170" s="42"/>
      <c r="U170" s="119"/>
      <c r="W170" s="117"/>
      <c r="X170" s="117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268" t="s">
        <v>316</v>
      </c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 t="s">
        <v>317</v>
      </c>
      <c r="AX170" s="268"/>
      <c r="AY170" s="268"/>
      <c r="AZ170" s="268"/>
      <c r="BA170" s="268"/>
      <c r="BB170" s="268"/>
      <c r="BC170" s="268"/>
      <c r="BD170" s="268"/>
      <c r="BE170" s="268"/>
      <c r="BF170" s="268"/>
      <c r="BG170" s="268"/>
      <c r="BH170" s="268"/>
      <c r="BI170" s="107"/>
      <c r="BJ170" s="107"/>
      <c r="BK170" s="107"/>
    </row>
    <row r="171" spans="2:63" ht="8.25" customHeight="1">
      <c r="B171" s="37"/>
      <c r="E171" s="119"/>
      <c r="G171" s="119"/>
      <c r="T171" s="42"/>
      <c r="U171" s="119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268"/>
      <c r="AL171" s="268"/>
      <c r="AM171" s="268"/>
      <c r="AN171" s="268"/>
      <c r="AO171" s="268"/>
      <c r="AP171" s="268"/>
      <c r="AQ171" s="268"/>
      <c r="AR171" s="268"/>
      <c r="AS171" s="268"/>
      <c r="AT171" s="268"/>
      <c r="AU171" s="268"/>
      <c r="AV171" s="268"/>
      <c r="AW171" s="268"/>
      <c r="AX171" s="268"/>
      <c r="AY171" s="268"/>
      <c r="AZ171" s="268"/>
      <c r="BA171" s="268"/>
      <c r="BB171" s="268"/>
      <c r="BC171" s="268"/>
      <c r="BD171" s="268"/>
      <c r="BE171" s="268"/>
      <c r="BF171" s="268"/>
      <c r="BG171" s="268"/>
      <c r="BH171" s="268"/>
      <c r="BI171" s="107"/>
      <c r="BJ171" s="107"/>
      <c r="BK171" s="107"/>
    </row>
    <row r="172" spans="2:60" ht="8.25" customHeight="1">
      <c r="B172" s="37"/>
      <c r="E172" s="119"/>
      <c r="G172" s="119"/>
      <c r="U172" s="44"/>
      <c r="W172" s="261" t="s">
        <v>318</v>
      </c>
      <c r="X172" s="262"/>
      <c r="Y172" s="262"/>
      <c r="Z172" s="262"/>
      <c r="AA172" s="262"/>
      <c r="AB172" s="262"/>
      <c r="AC172" s="262"/>
      <c r="AD172" s="262"/>
      <c r="AE172" s="262"/>
      <c r="AF172" s="262"/>
      <c r="AG172" s="262"/>
      <c r="AH172" s="262"/>
      <c r="AI172" s="263"/>
      <c r="AJ172" s="66"/>
      <c r="AK172" s="255" t="s">
        <v>319</v>
      </c>
      <c r="AL172" s="255"/>
      <c r="AM172" s="255"/>
      <c r="AN172" s="255"/>
      <c r="AO172" s="255"/>
      <c r="AP172" s="255"/>
      <c r="AQ172" s="255"/>
      <c r="AR172" s="255"/>
      <c r="AS172" s="255"/>
      <c r="AT172" s="255"/>
      <c r="AU172" s="255"/>
      <c r="AV172" s="255"/>
      <c r="AW172" s="255" t="s">
        <v>684</v>
      </c>
      <c r="AX172" s="255"/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</row>
    <row r="173" spans="2:60" ht="8.25" customHeight="1">
      <c r="B173" s="37"/>
      <c r="E173" s="119"/>
      <c r="G173" s="119"/>
      <c r="V173" s="65"/>
      <c r="W173" s="264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6"/>
      <c r="AJ173" s="66"/>
      <c r="AK173" s="255"/>
      <c r="AL173" s="255"/>
      <c r="AM173" s="255"/>
      <c r="AN173" s="255"/>
      <c r="AO173" s="255"/>
      <c r="AP173" s="255"/>
      <c r="AQ173" s="255"/>
      <c r="AR173" s="255"/>
      <c r="AS173" s="255"/>
      <c r="AT173" s="255"/>
      <c r="AU173" s="255"/>
      <c r="AV173" s="255"/>
      <c r="AW173" s="255"/>
      <c r="AX173" s="255"/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</row>
    <row r="174" spans="2:60" ht="8.25" customHeight="1">
      <c r="B174" s="37"/>
      <c r="E174" s="119"/>
      <c r="G174" s="119"/>
      <c r="V174" s="119"/>
      <c r="W174" s="117"/>
      <c r="X174" s="117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255" t="s">
        <v>320</v>
      </c>
      <c r="AL174" s="255"/>
      <c r="AM174" s="255"/>
      <c r="AN174" s="255"/>
      <c r="AO174" s="255"/>
      <c r="AP174" s="255"/>
      <c r="AQ174" s="255"/>
      <c r="AR174" s="255"/>
      <c r="AS174" s="255"/>
      <c r="AT174" s="255"/>
      <c r="AU174" s="255"/>
      <c r="AV174" s="255"/>
      <c r="AW174" s="255" t="s">
        <v>321</v>
      </c>
      <c r="AX174" s="255"/>
      <c r="AY174" s="255"/>
      <c r="AZ174" s="255"/>
      <c r="BA174" s="255"/>
      <c r="BB174" s="255"/>
      <c r="BC174" s="255"/>
      <c r="BD174" s="255"/>
      <c r="BE174" s="255"/>
      <c r="BF174" s="255"/>
      <c r="BG174" s="255"/>
      <c r="BH174" s="255"/>
    </row>
    <row r="175" spans="2:60" ht="8.25" customHeight="1">
      <c r="B175" s="37"/>
      <c r="E175" s="119"/>
      <c r="G175" s="119"/>
      <c r="V175" s="119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255"/>
      <c r="AL175" s="255"/>
      <c r="AM175" s="255"/>
      <c r="AN175" s="255"/>
      <c r="AO175" s="255"/>
      <c r="AP175" s="255"/>
      <c r="AQ175" s="255"/>
      <c r="AR175" s="255"/>
      <c r="AS175" s="255"/>
      <c r="AT175" s="255"/>
      <c r="AU175" s="255"/>
      <c r="AV175" s="255"/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</row>
    <row r="176" spans="2:60" ht="8.25" customHeight="1">
      <c r="B176" s="37"/>
      <c r="E176" s="119"/>
      <c r="G176" s="119"/>
      <c r="V176" s="119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BH176" s="38"/>
    </row>
    <row r="177" spans="2:60" ht="8.25" customHeight="1">
      <c r="B177" s="37"/>
      <c r="E177" s="119"/>
      <c r="G177" s="119"/>
      <c r="V177" s="44"/>
      <c r="W177" s="261" t="s">
        <v>322</v>
      </c>
      <c r="X177" s="262"/>
      <c r="Y177" s="262"/>
      <c r="Z177" s="262"/>
      <c r="AA177" s="262"/>
      <c r="AB177" s="262"/>
      <c r="AC177" s="262"/>
      <c r="AD177" s="262"/>
      <c r="AE177" s="262"/>
      <c r="AF177" s="262"/>
      <c r="AG177" s="262"/>
      <c r="AH177" s="262"/>
      <c r="AI177" s="263"/>
      <c r="AJ177" s="66"/>
      <c r="AK177" s="107"/>
      <c r="AL177" s="107"/>
      <c r="AM177" s="107"/>
      <c r="AN177" s="107"/>
      <c r="BH177" s="38"/>
    </row>
    <row r="178" spans="2:60" ht="8.25" customHeight="1">
      <c r="B178" s="37"/>
      <c r="E178" s="119"/>
      <c r="G178" s="119"/>
      <c r="W178" s="264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6"/>
      <c r="AJ178" s="66"/>
      <c r="AK178" s="107"/>
      <c r="AL178" s="107"/>
      <c r="AM178" s="107"/>
      <c r="AN178" s="107"/>
      <c r="BH178" s="38"/>
    </row>
    <row r="179" spans="2:60" ht="8.25" customHeight="1">
      <c r="B179" s="37"/>
      <c r="E179" s="119"/>
      <c r="G179" s="119"/>
      <c r="BH179" s="38"/>
    </row>
    <row r="180" spans="2:60" ht="8.25" customHeight="1">
      <c r="B180" s="37"/>
      <c r="E180" s="119"/>
      <c r="G180" s="44"/>
      <c r="H180" s="261" t="s">
        <v>323</v>
      </c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3"/>
      <c r="U180" s="99"/>
      <c r="W180" s="261" t="s">
        <v>324</v>
      </c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3"/>
      <c r="AK180" s="255" t="s">
        <v>325</v>
      </c>
      <c r="AL180" s="255"/>
      <c r="AM180" s="255"/>
      <c r="AN180" s="255"/>
      <c r="AO180" s="255"/>
      <c r="AP180" s="255"/>
      <c r="AQ180" s="255"/>
      <c r="AR180" s="255"/>
      <c r="AS180" s="255"/>
      <c r="AT180" s="255"/>
      <c r="AU180" s="255"/>
      <c r="AV180" s="255"/>
      <c r="BH180" s="38"/>
    </row>
    <row r="181" spans="2:60" ht="8.25" customHeight="1">
      <c r="B181" s="37"/>
      <c r="E181" s="119"/>
      <c r="H181" s="264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6"/>
      <c r="U181" s="97"/>
      <c r="V181" s="47"/>
      <c r="W181" s="264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6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BH181" s="38"/>
    </row>
    <row r="182" spans="2:60" ht="8.25" customHeight="1">
      <c r="B182" s="37"/>
      <c r="E182" s="119"/>
      <c r="R182" s="340"/>
      <c r="S182" s="340"/>
      <c r="T182" s="340"/>
      <c r="V182" s="119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BH182" s="38"/>
    </row>
    <row r="183" spans="2:60" ht="8.25" customHeight="1">
      <c r="B183" s="37"/>
      <c r="E183" s="119"/>
      <c r="L183" s="107"/>
      <c r="M183" s="107"/>
      <c r="N183" s="107"/>
      <c r="O183" s="107"/>
      <c r="P183" s="107"/>
      <c r="Q183" s="107"/>
      <c r="R183" s="341"/>
      <c r="S183" s="341"/>
      <c r="T183" s="341"/>
      <c r="V183" s="119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BH183" s="38"/>
    </row>
    <row r="184" spans="2:60" ht="8.25" customHeight="1">
      <c r="B184" s="37"/>
      <c r="E184" s="119"/>
      <c r="L184" s="107"/>
      <c r="M184" s="107"/>
      <c r="N184" s="107"/>
      <c r="O184" s="107"/>
      <c r="P184" s="107"/>
      <c r="Q184" s="107"/>
      <c r="R184" s="107"/>
      <c r="S184" s="107"/>
      <c r="T184" s="107"/>
      <c r="V184" s="44"/>
      <c r="W184" s="261" t="s">
        <v>326</v>
      </c>
      <c r="X184" s="262"/>
      <c r="Y184" s="262"/>
      <c r="Z184" s="262"/>
      <c r="AA184" s="262"/>
      <c r="AB184" s="262"/>
      <c r="AC184" s="262"/>
      <c r="AD184" s="262"/>
      <c r="AE184" s="262"/>
      <c r="AF184" s="262"/>
      <c r="AG184" s="262"/>
      <c r="AH184" s="262"/>
      <c r="AI184" s="263"/>
      <c r="AK184" s="255" t="s">
        <v>327</v>
      </c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BH184" s="38"/>
    </row>
    <row r="185" spans="2:60" ht="8.25" customHeight="1">
      <c r="B185" s="37"/>
      <c r="E185" s="119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W185" s="264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6"/>
      <c r="AK185" s="255"/>
      <c r="AL185" s="255"/>
      <c r="AM185" s="255"/>
      <c r="AN185" s="255"/>
      <c r="AO185" s="255"/>
      <c r="AP185" s="255"/>
      <c r="AQ185" s="255"/>
      <c r="AR185" s="255"/>
      <c r="AS185" s="255"/>
      <c r="AT185" s="255"/>
      <c r="AU185" s="255"/>
      <c r="AV185" s="255"/>
      <c r="BH185" s="38"/>
    </row>
    <row r="186" spans="2:60" ht="8.25" customHeight="1">
      <c r="B186" s="37"/>
      <c r="E186" s="119"/>
      <c r="O186" s="107"/>
      <c r="P186" s="107"/>
      <c r="Q186" s="107"/>
      <c r="R186" s="107"/>
      <c r="S186" s="107"/>
      <c r="T186" s="107"/>
      <c r="U186" s="107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BH186" s="38"/>
    </row>
    <row r="187" spans="2:60" ht="8.25" customHeight="1">
      <c r="B187" s="37"/>
      <c r="E187" s="119"/>
      <c r="R187" s="101"/>
      <c r="S187" s="101"/>
      <c r="T187" s="101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BH187" s="38"/>
    </row>
    <row r="188" spans="2:60" ht="8.25" customHeight="1">
      <c r="B188" s="37"/>
      <c r="E188" s="44"/>
      <c r="F188" s="261" t="s">
        <v>328</v>
      </c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3"/>
      <c r="S188" s="105"/>
      <c r="T188" s="45"/>
      <c r="U188" s="45"/>
      <c r="W188" s="261" t="s">
        <v>329</v>
      </c>
      <c r="X188" s="262"/>
      <c r="Y188" s="262"/>
      <c r="Z188" s="262"/>
      <c r="AA188" s="262"/>
      <c r="AB188" s="262"/>
      <c r="AC188" s="262"/>
      <c r="AD188" s="262"/>
      <c r="AE188" s="262"/>
      <c r="AF188" s="262"/>
      <c r="AG188" s="262"/>
      <c r="AH188" s="262"/>
      <c r="AI188" s="263"/>
      <c r="AJ188" s="38"/>
      <c r="AK188" s="268" t="s">
        <v>330</v>
      </c>
      <c r="AL188" s="268"/>
      <c r="AM188" s="268"/>
      <c r="AN188" s="268"/>
      <c r="AO188" s="268"/>
      <c r="AP188" s="268"/>
      <c r="AQ188" s="268"/>
      <c r="AR188" s="268"/>
      <c r="AS188" s="268"/>
      <c r="AT188" s="268"/>
      <c r="AU188" s="268"/>
      <c r="AV188" s="268"/>
      <c r="AW188" s="268" t="s">
        <v>685</v>
      </c>
      <c r="AX188" s="268"/>
      <c r="AY188" s="268"/>
      <c r="AZ188" s="268"/>
      <c r="BA188" s="268"/>
      <c r="BB188" s="268"/>
      <c r="BC188" s="268"/>
      <c r="BD188" s="268"/>
      <c r="BE188" s="268"/>
      <c r="BF188" s="268"/>
      <c r="BG188" s="268"/>
      <c r="BH188" s="268"/>
    </row>
    <row r="189" spans="2:60" ht="8.25" customHeight="1">
      <c r="B189" s="37"/>
      <c r="E189" s="119"/>
      <c r="F189" s="264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6"/>
      <c r="U189" s="47"/>
      <c r="V189" s="117"/>
      <c r="W189" s="264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6"/>
      <c r="AJ189" s="38"/>
      <c r="AK189" s="268"/>
      <c r="AL189" s="268"/>
      <c r="AM189" s="268"/>
      <c r="AN189" s="268"/>
      <c r="AO189" s="268"/>
      <c r="AP189" s="268"/>
      <c r="AQ189" s="268"/>
      <c r="AR189" s="268"/>
      <c r="AS189" s="268"/>
      <c r="AT189" s="268"/>
      <c r="AU189" s="268"/>
      <c r="AV189" s="268"/>
      <c r="AW189" s="268"/>
      <c r="AX189" s="268"/>
      <c r="AY189" s="268"/>
      <c r="AZ189" s="268"/>
      <c r="BA189" s="268"/>
      <c r="BB189" s="268"/>
      <c r="BC189" s="268"/>
      <c r="BD189" s="268"/>
      <c r="BE189" s="268"/>
      <c r="BF189" s="268"/>
      <c r="BG189" s="268"/>
      <c r="BH189" s="268"/>
    </row>
    <row r="190" spans="2:60" ht="8.25" customHeight="1">
      <c r="B190" s="37"/>
      <c r="E190" s="119"/>
      <c r="I190" s="101"/>
      <c r="J190" s="101"/>
      <c r="K190" s="101"/>
      <c r="L190" s="101"/>
      <c r="M190" s="101"/>
      <c r="N190" s="101"/>
      <c r="O190" s="101"/>
      <c r="P190" s="339"/>
      <c r="Q190" s="339"/>
      <c r="R190" s="339"/>
      <c r="U190" s="119"/>
      <c r="V190" s="101"/>
      <c r="W190" s="97"/>
      <c r="X190" s="98"/>
      <c r="Y190" s="9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38" t="s">
        <v>686</v>
      </c>
      <c r="AL190" s="338"/>
      <c r="AM190" s="338"/>
      <c r="AN190" s="338"/>
      <c r="AO190" s="338"/>
      <c r="AP190" s="338"/>
      <c r="AQ190" s="338"/>
      <c r="AR190" s="338"/>
      <c r="AS190" s="338"/>
      <c r="AT190" s="338"/>
      <c r="AU190" s="338"/>
      <c r="AV190" s="338"/>
      <c r="AW190" s="268" t="s">
        <v>716</v>
      </c>
      <c r="AX190" s="268"/>
      <c r="AY190" s="268"/>
      <c r="AZ190" s="268"/>
      <c r="BA190" s="268"/>
      <c r="BB190" s="268"/>
      <c r="BC190" s="268"/>
      <c r="BD190" s="268"/>
      <c r="BE190" s="268"/>
      <c r="BF190" s="268"/>
      <c r="BG190" s="268"/>
      <c r="BH190" s="268"/>
    </row>
    <row r="191" spans="2:60" ht="8.25" customHeight="1">
      <c r="B191" s="37"/>
      <c r="E191" s="119"/>
      <c r="I191" s="101"/>
      <c r="J191" s="101"/>
      <c r="K191" s="101"/>
      <c r="L191" s="101"/>
      <c r="M191" s="101"/>
      <c r="N191" s="101"/>
      <c r="O191" s="101"/>
      <c r="P191" s="339"/>
      <c r="Q191" s="339"/>
      <c r="R191" s="339"/>
      <c r="U191" s="119"/>
      <c r="V191" s="101"/>
      <c r="W191" s="51"/>
      <c r="X191" s="101"/>
      <c r="Y191" s="101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38"/>
      <c r="AL191" s="338"/>
      <c r="AM191" s="338"/>
      <c r="AN191" s="338"/>
      <c r="AO191" s="338"/>
      <c r="AP191" s="338"/>
      <c r="AQ191" s="338"/>
      <c r="AR191" s="338"/>
      <c r="AS191" s="338"/>
      <c r="AT191" s="338"/>
      <c r="AU191" s="338"/>
      <c r="AV191" s="338"/>
      <c r="AW191" s="268"/>
      <c r="AX191" s="268"/>
      <c r="AY191" s="268"/>
      <c r="AZ191" s="268"/>
      <c r="BA191" s="268"/>
      <c r="BB191" s="268"/>
      <c r="BC191" s="268"/>
      <c r="BD191" s="268"/>
      <c r="BE191" s="268"/>
      <c r="BF191" s="268"/>
      <c r="BG191" s="268"/>
      <c r="BH191" s="268"/>
    </row>
    <row r="192" spans="2:60" ht="8.25" customHeight="1">
      <c r="B192" s="37"/>
      <c r="E192" s="119"/>
      <c r="I192" s="101"/>
      <c r="J192" s="101"/>
      <c r="K192" s="101"/>
      <c r="L192" s="101"/>
      <c r="M192" s="101"/>
      <c r="N192" s="101"/>
      <c r="O192" s="101"/>
      <c r="P192" s="115"/>
      <c r="Q192" s="115"/>
      <c r="R192" s="115"/>
      <c r="U192" s="119"/>
      <c r="V192" s="101"/>
      <c r="W192" s="51"/>
      <c r="X192" s="101"/>
      <c r="Y192" s="101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255" t="s">
        <v>331</v>
      </c>
      <c r="AL192" s="255"/>
      <c r="AM192" s="255"/>
      <c r="AN192" s="255"/>
      <c r="AO192" s="255"/>
      <c r="AP192" s="255"/>
      <c r="AQ192" s="255"/>
      <c r="AR192" s="255"/>
      <c r="AS192" s="255"/>
      <c r="AT192" s="255"/>
      <c r="AU192" s="255"/>
      <c r="AV192" s="255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</row>
    <row r="193" spans="2:60" ht="8.25" customHeight="1">
      <c r="B193" s="37"/>
      <c r="E193" s="119"/>
      <c r="R193" s="107"/>
      <c r="U193" s="119"/>
      <c r="W193" s="119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BH193" s="38"/>
    </row>
    <row r="194" spans="2:60" ht="8.25" customHeight="1">
      <c r="B194" s="37"/>
      <c r="E194" s="119"/>
      <c r="R194" s="107"/>
      <c r="U194" s="119"/>
      <c r="W194" s="119"/>
      <c r="BH194" s="38"/>
    </row>
    <row r="195" spans="2:60" ht="8.25" customHeight="1">
      <c r="B195" s="37"/>
      <c r="E195" s="119"/>
      <c r="I195" s="101"/>
      <c r="J195" s="101"/>
      <c r="K195" s="101"/>
      <c r="L195" s="101"/>
      <c r="M195" s="101"/>
      <c r="N195" s="101"/>
      <c r="O195" s="101"/>
      <c r="P195" s="101"/>
      <c r="Q195" s="101"/>
      <c r="R195" s="107"/>
      <c r="U195" s="119"/>
      <c r="W195" s="44"/>
      <c r="X195" s="261" t="s">
        <v>332</v>
      </c>
      <c r="Y195" s="262"/>
      <c r="Z195" s="262"/>
      <c r="AA195" s="262"/>
      <c r="AB195" s="262"/>
      <c r="AC195" s="262"/>
      <c r="AD195" s="262"/>
      <c r="AE195" s="262"/>
      <c r="AF195" s="262"/>
      <c r="AG195" s="262"/>
      <c r="AH195" s="262"/>
      <c r="AI195" s="262"/>
      <c r="AJ195" s="263"/>
      <c r="AK195" s="38"/>
      <c r="AL195" s="268" t="s">
        <v>333</v>
      </c>
      <c r="AM195" s="268"/>
      <c r="AN195" s="268"/>
      <c r="AO195" s="268"/>
      <c r="AP195" s="268"/>
      <c r="AQ195" s="268"/>
      <c r="AR195" s="268"/>
      <c r="AS195" s="268"/>
      <c r="AT195" s="268"/>
      <c r="AU195" s="268"/>
      <c r="AV195" s="268"/>
      <c r="AW195" s="268"/>
      <c r="AX195" s="268" t="s">
        <v>334</v>
      </c>
      <c r="AY195" s="268"/>
      <c r="AZ195" s="268"/>
      <c r="BA195" s="268"/>
      <c r="BB195" s="268"/>
      <c r="BC195" s="268"/>
      <c r="BD195" s="268"/>
      <c r="BE195" s="268"/>
      <c r="BF195" s="268"/>
      <c r="BG195" s="268"/>
      <c r="BH195" s="268"/>
    </row>
    <row r="196" spans="2:60" ht="8.25" customHeight="1">
      <c r="B196" s="37"/>
      <c r="E196" s="119"/>
      <c r="I196" s="101"/>
      <c r="J196" s="101"/>
      <c r="K196" s="101"/>
      <c r="L196" s="101"/>
      <c r="M196" s="101"/>
      <c r="N196" s="101"/>
      <c r="O196" s="101"/>
      <c r="P196" s="101"/>
      <c r="Q196" s="101"/>
      <c r="R196" s="107"/>
      <c r="U196" s="119"/>
      <c r="W196" s="60"/>
      <c r="X196" s="264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6"/>
      <c r="AK196" s="107"/>
      <c r="AL196" s="268"/>
      <c r="AM196" s="268"/>
      <c r="AN196" s="268"/>
      <c r="AO196" s="268"/>
      <c r="AP196" s="268"/>
      <c r="AQ196" s="268"/>
      <c r="AR196" s="268"/>
      <c r="AS196" s="268"/>
      <c r="AT196" s="268"/>
      <c r="AU196" s="268"/>
      <c r="AV196" s="268"/>
      <c r="AW196" s="268"/>
      <c r="AX196" s="268"/>
      <c r="AY196" s="268"/>
      <c r="AZ196" s="268"/>
      <c r="BA196" s="268"/>
      <c r="BB196" s="268"/>
      <c r="BC196" s="268"/>
      <c r="BD196" s="268"/>
      <c r="BE196" s="268"/>
      <c r="BF196" s="268"/>
      <c r="BG196" s="268"/>
      <c r="BH196" s="268"/>
    </row>
    <row r="197" spans="2:60" ht="8.25" customHeight="1">
      <c r="B197" s="37"/>
      <c r="E197" s="119"/>
      <c r="I197" s="107"/>
      <c r="J197" s="107"/>
      <c r="K197" s="107"/>
      <c r="L197" s="107"/>
      <c r="R197" s="107"/>
      <c r="U197" s="119"/>
      <c r="W197" s="101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268" t="s">
        <v>335</v>
      </c>
      <c r="AM197" s="268"/>
      <c r="AN197" s="268"/>
      <c r="AO197" s="268"/>
      <c r="AP197" s="268"/>
      <c r="AQ197" s="268"/>
      <c r="AR197" s="268"/>
      <c r="AS197" s="268"/>
      <c r="AT197" s="268"/>
      <c r="AU197" s="268"/>
      <c r="AV197" s="268"/>
      <c r="AW197" s="268"/>
      <c r="BH197" s="38"/>
    </row>
    <row r="198" spans="2:60" ht="8.25" customHeight="1">
      <c r="B198" s="37"/>
      <c r="E198" s="119"/>
      <c r="I198" s="107"/>
      <c r="J198" s="107"/>
      <c r="K198" s="107"/>
      <c r="L198" s="107"/>
      <c r="R198" s="107"/>
      <c r="U198" s="119"/>
      <c r="W198" s="101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107"/>
      <c r="AL198" s="268"/>
      <c r="AM198" s="268"/>
      <c r="AN198" s="268"/>
      <c r="AO198" s="268"/>
      <c r="AP198" s="268"/>
      <c r="AQ198" s="268"/>
      <c r="AR198" s="268"/>
      <c r="AS198" s="268"/>
      <c r="AT198" s="268"/>
      <c r="AU198" s="268"/>
      <c r="AV198" s="268"/>
      <c r="AW198" s="268"/>
      <c r="BH198" s="38"/>
    </row>
    <row r="199" spans="2:60" ht="8.25" customHeight="1">
      <c r="B199" s="37"/>
      <c r="E199" s="119"/>
      <c r="I199" s="107"/>
      <c r="J199" s="107"/>
      <c r="K199" s="107"/>
      <c r="L199" s="107"/>
      <c r="R199" s="107"/>
      <c r="U199" s="119"/>
      <c r="W199" s="101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BH199" s="38"/>
    </row>
    <row r="200" spans="2:60" ht="8.25" customHeight="1">
      <c r="B200" s="37"/>
      <c r="E200" s="119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U200" s="44"/>
      <c r="V200" s="46"/>
      <c r="W200" s="261" t="s">
        <v>336</v>
      </c>
      <c r="X200" s="262"/>
      <c r="Y200" s="262"/>
      <c r="Z200" s="262"/>
      <c r="AA200" s="262"/>
      <c r="AB200" s="262"/>
      <c r="AC200" s="262"/>
      <c r="AD200" s="262"/>
      <c r="AE200" s="262"/>
      <c r="AF200" s="262"/>
      <c r="AG200" s="262"/>
      <c r="AH200" s="262"/>
      <c r="AI200" s="263"/>
      <c r="AJ200" s="38"/>
      <c r="AK200" s="268" t="s">
        <v>337</v>
      </c>
      <c r="AL200" s="268"/>
      <c r="AM200" s="268"/>
      <c r="AN200" s="268"/>
      <c r="AO200" s="268"/>
      <c r="AP200" s="268"/>
      <c r="AQ200" s="268"/>
      <c r="AR200" s="268"/>
      <c r="AS200" s="268"/>
      <c r="AT200" s="268"/>
      <c r="AU200" s="268"/>
      <c r="AV200" s="268"/>
      <c r="AW200" s="268" t="s">
        <v>338</v>
      </c>
      <c r="AX200" s="268"/>
      <c r="AY200" s="268"/>
      <c r="AZ200" s="268"/>
      <c r="BA200" s="268"/>
      <c r="BB200" s="268"/>
      <c r="BC200" s="268"/>
      <c r="BD200" s="268"/>
      <c r="BE200" s="268"/>
      <c r="BF200" s="268"/>
      <c r="BG200" s="268"/>
      <c r="BH200" s="268"/>
    </row>
    <row r="201" spans="2:60" ht="8.25" customHeight="1">
      <c r="B201" s="37"/>
      <c r="E201" s="119"/>
      <c r="I201" s="106"/>
      <c r="W201" s="264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6"/>
      <c r="AJ201" s="38"/>
      <c r="AK201" s="268"/>
      <c r="AL201" s="268"/>
      <c r="AM201" s="268"/>
      <c r="AN201" s="268"/>
      <c r="AO201" s="268"/>
      <c r="AP201" s="268"/>
      <c r="AQ201" s="268"/>
      <c r="AR201" s="268"/>
      <c r="AS201" s="268"/>
      <c r="AT201" s="268"/>
      <c r="AU201" s="268"/>
      <c r="AV201" s="268"/>
      <c r="AW201" s="268"/>
      <c r="AX201" s="268"/>
      <c r="AY201" s="268"/>
      <c r="AZ201" s="268"/>
      <c r="BA201" s="268"/>
      <c r="BB201" s="268"/>
      <c r="BC201" s="268"/>
      <c r="BD201" s="268"/>
      <c r="BE201" s="268"/>
      <c r="BF201" s="268"/>
      <c r="BG201" s="268"/>
      <c r="BH201" s="268"/>
    </row>
    <row r="202" spans="2:60" ht="8.25" customHeight="1">
      <c r="B202" s="37"/>
      <c r="E202" s="119"/>
      <c r="I202" s="106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BH202" s="38"/>
    </row>
    <row r="203" spans="2:60" ht="8.25" customHeight="1">
      <c r="B203" s="37"/>
      <c r="E203" s="44"/>
      <c r="F203" s="261" t="s">
        <v>339</v>
      </c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3"/>
      <c r="S203" s="44"/>
      <c r="T203" s="45"/>
      <c r="U203" s="45"/>
      <c r="V203" s="46"/>
      <c r="W203" s="261" t="s">
        <v>340</v>
      </c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3"/>
      <c r="AJ203" s="38"/>
      <c r="AK203" s="268" t="s">
        <v>341</v>
      </c>
      <c r="AL203" s="268"/>
      <c r="AM203" s="268"/>
      <c r="AN203" s="268"/>
      <c r="AO203" s="268"/>
      <c r="AP203" s="268"/>
      <c r="AQ203" s="268"/>
      <c r="AR203" s="268"/>
      <c r="AS203" s="268"/>
      <c r="AT203" s="268"/>
      <c r="AU203" s="268"/>
      <c r="AV203" s="268"/>
      <c r="AW203" s="255" t="s">
        <v>342</v>
      </c>
      <c r="AX203" s="255"/>
      <c r="AY203" s="255"/>
      <c r="AZ203" s="255"/>
      <c r="BA203" s="255"/>
      <c r="BB203" s="255"/>
      <c r="BC203" s="255"/>
      <c r="BD203" s="255"/>
      <c r="BE203" s="255"/>
      <c r="BF203" s="255"/>
      <c r="BG203" s="255"/>
      <c r="BH203" s="255"/>
    </row>
    <row r="204" spans="2:60" ht="8.25" customHeight="1">
      <c r="B204" s="37"/>
      <c r="E204" s="119"/>
      <c r="F204" s="264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6"/>
      <c r="U204" s="119"/>
      <c r="W204" s="264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6"/>
      <c r="AJ204" s="38"/>
      <c r="AK204" s="268"/>
      <c r="AL204" s="268"/>
      <c r="AM204" s="268"/>
      <c r="AN204" s="268"/>
      <c r="AO204" s="268"/>
      <c r="AP204" s="268"/>
      <c r="AQ204" s="268"/>
      <c r="AR204" s="268"/>
      <c r="AS204" s="268"/>
      <c r="AT204" s="268"/>
      <c r="AU204" s="268"/>
      <c r="AV204" s="268"/>
      <c r="AW204" s="255"/>
      <c r="AX204" s="255"/>
      <c r="AY204" s="255"/>
      <c r="AZ204" s="255"/>
      <c r="BA204" s="255"/>
      <c r="BB204" s="255"/>
      <c r="BC204" s="255"/>
      <c r="BD204" s="255"/>
      <c r="BE204" s="255"/>
      <c r="BF204" s="255"/>
      <c r="BG204" s="255"/>
      <c r="BH204" s="255"/>
    </row>
    <row r="205" spans="2:60" ht="8.25" customHeight="1">
      <c r="B205" s="37"/>
      <c r="E205" s="119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U205" s="119"/>
      <c r="W205" s="97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38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38"/>
    </row>
    <row r="206" spans="2:60" ht="8.25" customHeight="1">
      <c r="B206" s="37"/>
      <c r="E206" s="119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U206" s="119"/>
      <c r="W206" s="99"/>
      <c r="X206" s="300" t="s">
        <v>687</v>
      </c>
      <c r="Y206" s="301"/>
      <c r="Z206" s="301"/>
      <c r="AA206" s="301"/>
      <c r="AB206" s="301"/>
      <c r="AC206" s="301"/>
      <c r="AD206" s="301"/>
      <c r="AE206" s="301"/>
      <c r="AF206" s="301"/>
      <c r="AG206" s="301"/>
      <c r="AH206" s="301"/>
      <c r="AI206" s="301"/>
      <c r="AJ206" s="302"/>
      <c r="AK206" s="107"/>
      <c r="AL206" s="255" t="s">
        <v>688</v>
      </c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255"/>
      <c r="BB206" s="96"/>
      <c r="BC206" s="96"/>
      <c r="BD206" s="96"/>
      <c r="BE206" s="96"/>
      <c r="BF206" s="96"/>
      <c r="BG206" s="96"/>
      <c r="BH206" s="38"/>
    </row>
    <row r="207" spans="2:60" ht="8.25" customHeight="1">
      <c r="B207" s="37"/>
      <c r="E207" s="119"/>
      <c r="I207" s="101"/>
      <c r="J207" s="101"/>
      <c r="K207" s="101"/>
      <c r="L207" s="101"/>
      <c r="M207" s="101"/>
      <c r="N207" s="101"/>
      <c r="O207" s="101"/>
      <c r="P207" s="339"/>
      <c r="Q207" s="339"/>
      <c r="R207" s="339"/>
      <c r="U207" s="119"/>
      <c r="V207" s="101"/>
      <c r="W207" s="101"/>
      <c r="X207" s="303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5"/>
      <c r="AK207" s="38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H207" s="38"/>
    </row>
    <row r="208" spans="2:60" ht="8.25" customHeight="1">
      <c r="B208" s="37"/>
      <c r="E208" s="119"/>
      <c r="I208" s="101"/>
      <c r="J208" s="101"/>
      <c r="K208" s="101"/>
      <c r="L208" s="101"/>
      <c r="M208" s="101"/>
      <c r="N208" s="101"/>
      <c r="O208" s="101"/>
      <c r="P208" s="339"/>
      <c r="Q208" s="339"/>
      <c r="R208" s="339"/>
      <c r="U208" s="116"/>
      <c r="V208" s="101"/>
      <c r="W208" s="101"/>
      <c r="X208" s="101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BH208" s="38"/>
    </row>
    <row r="209" spans="2:60" ht="8.25" customHeight="1">
      <c r="B209" s="37"/>
      <c r="E209" s="119"/>
      <c r="U209" s="44"/>
      <c r="W209" s="261" t="s">
        <v>343</v>
      </c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3"/>
      <c r="AJ209" s="38"/>
      <c r="AK209" s="268" t="s">
        <v>689</v>
      </c>
      <c r="AL209" s="268"/>
      <c r="AM209" s="268"/>
      <c r="AN209" s="268"/>
      <c r="AO209" s="268"/>
      <c r="AP209" s="268"/>
      <c r="AQ209" s="268"/>
      <c r="AR209" s="268"/>
      <c r="AS209" s="268"/>
      <c r="AT209" s="268"/>
      <c r="AU209" s="268"/>
      <c r="AV209" s="268"/>
      <c r="AW209" s="338" t="s">
        <v>344</v>
      </c>
      <c r="AX209" s="338"/>
      <c r="AY209" s="338"/>
      <c r="AZ209" s="338"/>
      <c r="BA209" s="338"/>
      <c r="BB209" s="338"/>
      <c r="BC209" s="338"/>
      <c r="BD209" s="338"/>
      <c r="BE209" s="338"/>
      <c r="BF209" s="338"/>
      <c r="BG209" s="338"/>
      <c r="BH209" s="338"/>
    </row>
    <row r="210" spans="2:60" ht="8.25" customHeight="1">
      <c r="B210" s="37"/>
      <c r="E210" s="119"/>
      <c r="U210" s="47"/>
      <c r="V210" s="117"/>
      <c r="W210" s="264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6"/>
      <c r="AJ210" s="38"/>
      <c r="AK210" s="268"/>
      <c r="AL210" s="268"/>
      <c r="AM210" s="268"/>
      <c r="AN210" s="268"/>
      <c r="AO210" s="268"/>
      <c r="AP210" s="268"/>
      <c r="AQ210" s="268"/>
      <c r="AR210" s="268"/>
      <c r="AS210" s="268"/>
      <c r="AT210" s="268"/>
      <c r="AU210" s="268"/>
      <c r="AV210" s="268"/>
      <c r="AW210" s="338"/>
      <c r="AX210" s="338"/>
      <c r="AY210" s="338"/>
      <c r="AZ210" s="338"/>
      <c r="BA210" s="338"/>
      <c r="BB210" s="338"/>
      <c r="BC210" s="338"/>
      <c r="BD210" s="338"/>
      <c r="BE210" s="338"/>
      <c r="BF210" s="338"/>
      <c r="BG210" s="338"/>
      <c r="BH210" s="338"/>
    </row>
    <row r="211" spans="2:60" ht="8.25" customHeight="1">
      <c r="B211" s="37"/>
      <c r="E211" s="119"/>
      <c r="U211" s="119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06"/>
      <c r="AL211" s="306"/>
      <c r="BH211" s="38"/>
    </row>
    <row r="212" spans="2:60" ht="8.25" customHeight="1">
      <c r="B212" s="37"/>
      <c r="E212" s="119"/>
      <c r="U212" s="44"/>
      <c r="V212" s="100"/>
      <c r="W212" s="261" t="s">
        <v>345</v>
      </c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3"/>
      <c r="AJ212" s="38"/>
      <c r="AK212" s="268" t="s">
        <v>346</v>
      </c>
      <c r="AL212" s="268"/>
      <c r="AM212" s="268"/>
      <c r="AN212" s="268"/>
      <c r="AO212" s="268"/>
      <c r="AP212" s="268"/>
      <c r="AQ212" s="268"/>
      <c r="AR212" s="268"/>
      <c r="AS212" s="268"/>
      <c r="AT212" s="268"/>
      <c r="AU212" s="268"/>
      <c r="AV212" s="268"/>
      <c r="AW212" s="268" t="s">
        <v>347</v>
      </c>
      <c r="AX212" s="268"/>
      <c r="AY212" s="268"/>
      <c r="AZ212" s="268"/>
      <c r="BA212" s="268"/>
      <c r="BB212" s="268"/>
      <c r="BC212" s="268"/>
      <c r="BD212" s="268"/>
      <c r="BE212" s="268"/>
      <c r="BF212" s="268"/>
      <c r="BG212" s="268"/>
      <c r="BH212" s="268"/>
    </row>
    <row r="213" spans="2:60" ht="8.25" customHeight="1">
      <c r="B213" s="37"/>
      <c r="E213" s="119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V213" s="101"/>
      <c r="W213" s="264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6"/>
      <c r="AJ213" s="38"/>
      <c r="AK213" s="268"/>
      <c r="AL213" s="268"/>
      <c r="AM213" s="268"/>
      <c r="AN213" s="268"/>
      <c r="AO213" s="268"/>
      <c r="AP213" s="268"/>
      <c r="AQ213" s="268"/>
      <c r="AR213" s="268"/>
      <c r="AS213" s="268"/>
      <c r="AT213" s="268"/>
      <c r="AU213" s="268"/>
      <c r="AV213" s="268"/>
      <c r="AW213" s="268"/>
      <c r="AX213" s="268"/>
      <c r="AY213" s="268"/>
      <c r="AZ213" s="268"/>
      <c r="BA213" s="268"/>
      <c r="BB213" s="268"/>
      <c r="BC213" s="268"/>
      <c r="BD213" s="268"/>
      <c r="BE213" s="268"/>
      <c r="BF213" s="268"/>
      <c r="BG213" s="268"/>
      <c r="BH213" s="268"/>
    </row>
    <row r="214" spans="2:60" ht="8.25" customHeight="1">
      <c r="B214" s="37"/>
      <c r="E214" s="119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V214" s="101"/>
      <c r="W214" s="101"/>
      <c r="X214" s="101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N214" s="101"/>
      <c r="AO214" s="101"/>
      <c r="BH214" s="38"/>
    </row>
    <row r="215" spans="2:60" ht="8.25" customHeight="1">
      <c r="B215" s="37"/>
      <c r="E215" s="44"/>
      <c r="F215" s="261" t="s">
        <v>348</v>
      </c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3"/>
      <c r="S215" s="105"/>
      <c r="T215" s="45"/>
      <c r="U215" s="45"/>
      <c r="W215" s="261" t="s">
        <v>349</v>
      </c>
      <c r="X215" s="262"/>
      <c r="Y215" s="262"/>
      <c r="Z215" s="262"/>
      <c r="AA215" s="262"/>
      <c r="AB215" s="262"/>
      <c r="AC215" s="262"/>
      <c r="AD215" s="262"/>
      <c r="AE215" s="262"/>
      <c r="AF215" s="262"/>
      <c r="AG215" s="262"/>
      <c r="AH215" s="262"/>
      <c r="AI215" s="263"/>
      <c r="AJ215" s="38"/>
      <c r="AK215" s="268" t="s">
        <v>690</v>
      </c>
      <c r="AL215" s="268"/>
      <c r="AM215" s="268"/>
      <c r="AN215" s="268"/>
      <c r="AO215" s="268"/>
      <c r="AP215" s="268"/>
      <c r="AQ215" s="268"/>
      <c r="AR215" s="268"/>
      <c r="AS215" s="268"/>
      <c r="AT215" s="268"/>
      <c r="AU215" s="268"/>
      <c r="AV215" s="268"/>
      <c r="AW215" s="316" t="s">
        <v>350</v>
      </c>
      <c r="AX215" s="316"/>
      <c r="AY215" s="316"/>
      <c r="AZ215" s="316"/>
      <c r="BA215" s="316"/>
      <c r="BB215" s="316"/>
      <c r="BC215" s="316"/>
      <c r="BD215" s="316"/>
      <c r="BE215" s="316"/>
      <c r="BF215" s="316"/>
      <c r="BG215" s="316"/>
      <c r="BH215" s="316"/>
    </row>
    <row r="216" spans="2:60" ht="8.25" customHeight="1">
      <c r="B216" s="37"/>
      <c r="E216" s="119"/>
      <c r="F216" s="264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6"/>
      <c r="U216" s="47"/>
      <c r="V216" s="117"/>
      <c r="W216" s="264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6"/>
      <c r="AJ216" s="38"/>
      <c r="AK216" s="268"/>
      <c r="AL216" s="268"/>
      <c r="AM216" s="268"/>
      <c r="AN216" s="268"/>
      <c r="AO216" s="268"/>
      <c r="AP216" s="268"/>
      <c r="AQ216" s="268"/>
      <c r="AR216" s="268"/>
      <c r="AS216" s="268"/>
      <c r="AT216" s="268"/>
      <c r="AU216" s="268"/>
      <c r="AV216" s="268"/>
      <c r="AW216" s="316"/>
      <c r="AX216" s="316"/>
      <c r="AY216" s="316"/>
      <c r="AZ216" s="316"/>
      <c r="BA216" s="316"/>
      <c r="BB216" s="316"/>
      <c r="BC216" s="316"/>
      <c r="BD216" s="316"/>
      <c r="BE216" s="316"/>
      <c r="BF216" s="316"/>
      <c r="BG216" s="316"/>
      <c r="BH216" s="316"/>
    </row>
    <row r="217" spans="2:60" ht="8.25" customHeight="1">
      <c r="B217" s="37"/>
      <c r="E217" s="119"/>
      <c r="G217" s="101"/>
      <c r="H217" s="101"/>
      <c r="I217" s="101"/>
      <c r="J217" s="101"/>
      <c r="K217" s="101"/>
      <c r="L217" s="101"/>
      <c r="M217" s="101"/>
      <c r="N217" s="101"/>
      <c r="O217" s="101"/>
      <c r="P217" s="267"/>
      <c r="Q217" s="267"/>
      <c r="R217" s="267"/>
      <c r="U217" s="119"/>
      <c r="V217" s="101"/>
      <c r="W217" s="101"/>
      <c r="X217" s="101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17" t="s">
        <v>249</v>
      </c>
      <c r="AL217" s="317"/>
      <c r="AM217" s="317"/>
      <c r="AN217" s="317"/>
      <c r="AO217" s="317"/>
      <c r="AP217" s="317"/>
      <c r="AQ217" s="317"/>
      <c r="AR217" s="317"/>
      <c r="AS217" s="317"/>
      <c r="AT217" s="317"/>
      <c r="AU217" s="317"/>
      <c r="AV217" s="317"/>
      <c r="AW217" s="268" t="s">
        <v>691</v>
      </c>
      <c r="AX217" s="268"/>
      <c r="AY217" s="268"/>
      <c r="AZ217" s="268"/>
      <c r="BA217" s="268"/>
      <c r="BB217" s="268"/>
      <c r="BC217" s="268"/>
      <c r="BD217" s="268"/>
      <c r="BE217" s="268"/>
      <c r="BF217" s="268"/>
      <c r="BG217" s="268"/>
      <c r="BH217" s="268"/>
    </row>
    <row r="218" spans="2:60" ht="8.25" customHeight="1">
      <c r="B218" s="37"/>
      <c r="E218" s="119"/>
      <c r="G218" s="101"/>
      <c r="H218" s="101"/>
      <c r="I218" s="101"/>
      <c r="J218" s="101"/>
      <c r="K218" s="101"/>
      <c r="L218" s="101"/>
      <c r="M218" s="101"/>
      <c r="N218" s="101"/>
      <c r="O218" s="101"/>
      <c r="P218" s="267"/>
      <c r="Q218" s="267"/>
      <c r="R218" s="267"/>
      <c r="U218" s="119"/>
      <c r="V218" s="101"/>
      <c r="W218" s="101"/>
      <c r="X218" s="101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17"/>
      <c r="AL218" s="317"/>
      <c r="AM218" s="317"/>
      <c r="AN218" s="317"/>
      <c r="AO218" s="317"/>
      <c r="AP218" s="317"/>
      <c r="AQ218" s="317"/>
      <c r="AR218" s="317"/>
      <c r="AS218" s="317"/>
      <c r="AT218" s="317"/>
      <c r="AU218" s="317"/>
      <c r="AV218" s="317"/>
      <c r="AW218" s="268"/>
      <c r="AX218" s="268"/>
      <c r="AY218" s="268"/>
      <c r="AZ218" s="268"/>
      <c r="BA218" s="268"/>
      <c r="BB218" s="268"/>
      <c r="BC218" s="268"/>
      <c r="BD218" s="268"/>
      <c r="BE218" s="268"/>
      <c r="BF218" s="268"/>
      <c r="BG218" s="268"/>
      <c r="BH218" s="268"/>
    </row>
    <row r="219" spans="2:60" ht="8.25" customHeight="1">
      <c r="B219" s="37"/>
      <c r="E219" s="119"/>
      <c r="T219" s="42"/>
      <c r="U219" s="54"/>
      <c r="V219" s="114"/>
      <c r="W219" s="318" t="s">
        <v>351</v>
      </c>
      <c r="X219" s="319"/>
      <c r="Y219" s="319"/>
      <c r="Z219" s="319"/>
      <c r="AA219" s="319"/>
      <c r="AB219" s="319"/>
      <c r="AC219" s="319"/>
      <c r="AD219" s="319"/>
      <c r="AE219" s="319"/>
      <c r="AF219" s="319"/>
      <c r="AG219" s="319"/>
      <c r="AH219" s="319"/>
      <c r="AI219" s="320"/>
      <c r="AJ219" s="38"/>
      <c r="AK219" s="268" t="s">
        <v>352</v>
      </c>
      <c r="AL219" s="268"/>
      <c r="AM219" s="268"/>
      <c r="AN219" s="268"/>
      <c r="AO219" s="268"/>
      <c r="AP219" s="268"/>
      <c r="AQ219" s="268"/>
      <c r="AR219" s="268"/>
      <c r="AS219" s="268"/>
      <c r="AT219" s="268"/>
      <c r="AU219" s="268"/>
      <c r="AV219" s="268"/>
      <c r="AW219" s="268" t="s">
        <v>353</v>
      </c>
      <c r="AX219" s="268"/>
      <c r="AY219" s="268"/>
      <c r="AZ219" s="268"/>
      <c r="BA219" s="268"/>
      <c r="BB219" s="268"/>
      <c r="BC219" s="268"/>
      <c r="BD219" s="268"/>
      <c r="BE219" s="268"/>
      <c r="BF219" s="268"/>
      <c r="BG219" s="268"/>
      <c r="BH219" s="268"/>
    </row>
    <row r="220" spans="2:60" ht="8.25" customHeight="1">
      <c r="B220" s="37"/>
      <c r="E220" s="119"/>
      <c r="T220" s="42"/>
      <c r="U220" s="55"/>
      <c r="V220" s="56"/>
      <c r="W220" s="321"/>
      <c r="X220" s="322"/>
      <c r="Y220" s="322"/>
      <c r="Z220" s="322"/>
      <c r="AA220" s="322"/>
      <c r="AB220" s="322"/>
      <c r="AC220" s="322"/>
      <c r="AD220" s="322"/>
      <c r="AE220" s="322"/>
      <c r="AF220" s="322"/>
      <c r="AG220" s="322"/>
      <c r="AH220" s="322"/>
      <c r="AI220" s="323"/>
      <c r="AJ220" s="38"/>
      <c r="AK220" s="268"/>
      <c r="AL220" s="268"/>
      <c r="AM220" s="268"/>
      <c r="AN220" s="268"/>
      <c r="AO220" s="268"/>
      <c r="AP220" s="268"/>
      <c r="AQ220" s="268"/>
      <c r="AR220" s="268"/>
      <c r="AS220" s="268"/>
      <c r="AT220" s="268"/>
      <c r="AU220" s="268"/>
      <c r="AV220" s="268"/>
      <c r="AW220" s="268"/>
      <c r="AX220" s="268"/>
      <c r="AY220" s="268"/>
      <c r="AZ220" s="268"/>
      <c r="BA220" s="268"/>
      <c r="BB220" s="268"/>
      <c r="BC220" s="268"/>
      <c r="BD220" s="268"/>
      <c r="BE220" s="268"/>
      <c r="BF220" s="268"/>
      <c r="BG220" s="268"/>
      <c r="BH220" s="268"/>
    </row>
    <row r="221" spans="2:61" ht="8.25" customHeight="1">
      <c r="B221" s="37"/>
      <c r="E221" s="119"/>
      <c r="T221" s="42"/>
      <c r="U221" s="119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268" t="s">
        <v>354</v>
      </c>
      <c r="AL221" s="268"/>
      <c r="AM221" s="268"/>
      <c r="AN221" s="268"/>
      <c r="AO221" s="268"/>
      <c r="AP221" s="268"/>
      <c r="AQ221" s="268"/>
      <c r="AR221" s="268"/>
      <c r="AS221" s="268"/>
      <c r="AT221" s="268"/>
      <c r="AU221" s="268"/>
      <c r="AV221" s="268"/>
      <c r="AW221" s="317" t="s">
        <v>355</v>
      </c>
      <c r="AX221" s="317"/>
      <c r="AY221" s="317"/>
      <c r="AZ221" s="317"/>
      <c r="BA221" s="317"/>
      <c r="BB221" s="317"/>
      <c r="BC221" s="317"/>
      <c r="BD221" s="317"/>
      <c r="BE221" s="317"/>
      <c r="BF221" s="317"/>
      <c r="BG221" s="317"/>
      <c r="BH221" s="317"/>
      <c r="BI221" s="113"/>
    </row>
    <row r="222" spans="2:61" ht="8.25" customHeight="1">
      <c r="B222" s="37"/>
      <c r="E222" s="119"/>
      <c r="T222" s="42"/>
      <c r="U222" s="119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268"/>
      <c r="AL222" s="268"/>
      <c r="AM222" s="268"/>
      <c r="AN222" s="268"/>
      <c r="AO222" s="268"/>
      <c r="AP222" s="268"/>
      <c r="AQ222" s="268"/>
      <c r="AR222" s="268"/>
      <c r="AS222" s="268"/>
      <c r="AT222" s="268"/>
      <c r="AU222" s="268"/>
      <c r="AV222" s="268"/>
      <c r="AW222" s="317"/>
      <c r="AX222" s="317"/>
      <c r="AY222" s="317"/>
      <c r="AZ222" s="317"/>
      <c r="BA222" s="317"/>
      <c r="BB222" s="317"/>
      <c r="BC222" s="317"/>
      <c r="BD222" s="317"/>
      <c r="BE222" s="317"/>
      <c r="BF222" s="317"/>
      <c r="BG222" s="317"/>
      <c r="BH222" s="317"/>
      <c r="BI222" s="113"/>
    </row>
    <row r="223" spans="2:60" ht="8.25" customHeight="1">
      <c r="B223" s="37"/>
      <c r="E223" s="119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T223" s="42"/>
      <c r="U223" s="54"/>
      <c r="V223" s="114"/>
      <c r="W223" s="318" t="s">
        <v>356</v>
      </c>
      <c r="X223" s="319"/>
      <c r="Y223" s="319"/>
      <c r="Z223" s="319"/>
      <c r="AA223" s="319"/>
      <c r="AB223" s="319"/>
      <c r="AC223" s="319"/>
      <c r="AD223" s="319"/>
      <c r="AE223" s="319"/>
      <c r="AF223" s="319"/>
      <c r="AG223" s="319"/>
      <c r="AH223" s="319"/>
      <c r="AI223" s="320"/>
      <c r="AJ223" s="38"/>
      <c r="AK223" s="268" t="s">
        <v>357</v>
      </c>
      <c r="AL223" s="268"/>
      <c r="AM223" s="268"/>
      <c r="AN223" s="268"/>
      <c r="AO223" s="268"/>
      <c r="AP223" s="268"/>
      <c r="AQ223" s="268"/>
      <c r="AR223" s="268"/>
      <c r="AS223" s="268"/>
      <c r="AT223" s="268"/>
      <c r="AU223" s="268"/>
      <c r="AV223" s="268"/>
      <c r="AW223" s="268" t="s">
        <v>692</v>
      </c>
      <c r="AX223" s="268"/>
      <c r="AY223" s="268"/>
      <c r="AZ223" s="268"/>
      <c r="BA223" s="268"/>
      <c r="BB223" s="268"/>
      <c r="BC223" s="268"/>
      <c r="BD223" s="268"/>
      <c r="BE223" s="268"/>
      <c r="BF223" s="268"/>
      <c r="BG223" s="268"/>
      <c r="BH223" s="268"/>
    </row>
    <row r="224" spans="2:60" ht="8.25" customHeight="1">
      <c r="B224" s="37"/>
      <c r="E224" s="119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T224" s="42"/>
      <c r="U224" s="55"/>
      <c r="V224" s="56"/>
      <c r="W224" s="321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3"/>
      <c r="AJ224" s="38"/>
      <c r="AK224" s="268"/>
      <c r="AL224" s="268"/>
      <c r="AM224" s="268"/>
      <c r="AN224" s="268"/>
      <c r="AO224" s="268"/>
      <c r="AP224" s="268"/>
      <c r="AQ224" s="268"/>
      <c r="AR224" s="268"/>
      <c r="AS224" s="268"/>
      <c r="AT224" s="268"/>
      <c r="AU224" s="268"/>
      <c r="AV224" s="268"/>
      <c r="AW224" s="268"/>
      <c r="AX224" s="268"/>
      <c r="AY224" s="268"/>
      <c r="AZ224" s="268"/>
      <c r="BA224" s="268"/>
      <c r="BB224" s="268"/>
      <c r="BC224" s="268"/>
      <c r="BD224" s="268"/>
      <c r="BE224" s="268"/>
      <c r="BF224" s="268"/>
      <c r="BG224" s="268"/>
      <c r="BH224" s="268"/>
    </row>
    <row r="225" spans="2:60" ht="8.25" customHeight="1">
      <c r="B225" s="37"/>
      <c r="E225" s="119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T225" s="42"/>
      <c r="U225" s="119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268" t="s">
        <v>693</v>
      </c>
      <c r="AL225" s="268"/>
      <c r="AM225" s="268"/>
      <c r="AN225" s="268"/>
      <c r="AO225" s="268"/>
      <c r="AP225" s="268"/>
      <c r="AQ225" s="268"/>
      <c r="AR225" s="268"/>
      <c r="AS225" s="268"/>
      <c r="AT225" s="268"/>
      <c r="AU225" s="268"/>
      <c r="AV225" s="268"/>
      <c r="BH225" s="38"/>
    </row>
    <row r="226" spans="2:60" ht="8.25" customHeight="1">
      <c r="B226" s="37"/>
      <c r="E226" s="119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T226" s="42"/>
      <c r="U226" s="119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268"/>
      <c r="AL226" s="268"/>
      <c r="AM226" s="268"/>
      <c r="AN226" s="268"/>
      <c r="AO226" s="268"/>
      <c r="AP226" s="268"/>
      <c r="AQ226" s="268"/>
      <c r="AR226" s="268"/>
      <c r="AS226" s="268"/>
      <c r="AT226" s="268"/>
      <c r="AU226" s="268"/>
      <c r="AV226" s="268"/>
      <c r="BH226" s="38"/>
    </row>
    <row r="227" spans="2:60" ht="8.25" customHeight="1">
      <c r="B227" s="37"/>
      <c r="E227" s="119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7"/>
      <c r="T227" s="42"/>
      <c r="U227" s="5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38"/>
      <c r="AK227" s="268" t="s">
        <v>358</v>
      </c>
      <c r="AL227" s="268"/>
      <c r="AM227" s="268"/>
      <c r="AN227" s="268"/>
      <c r="AO227" s="268"/>
      <c r="AP227" s="268"/>
      <c r="AQ227" s="268"/>
      <c r="AR227" s="268"/>
      <c r="AS227" s="268"/>
      <c r="AT227" s="268"/>
      <c r="AU227" s="268"/>
      <c r="AV227" s="268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</row>
    <row r="228" spans="2:60" ht="8.25" customHeight="1">
      <c r="B228" s="37"/>
      <c r="E228" s="119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7"/>
      <c r="T228" s="42"/>
      <c r="U228" s="5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38"/>
      <c r="AK228" s="268"/>
      <c r="AL228" s="268"/>
      <c r="AM228" s="268"/>
      <c r="AN228" s="268"/>
      <c r="AO228" s="268"/>
      <c r="AP228" s="268"/>
      <c r="AQ228" s="268"/>
      <c r="AR228" s="268"/>
      <c r="AS228" s="268"/>
      <c r="AT228" s="268"/>
      <c r="AU228" s="268"/>
      <c r="AV228" s="268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</row>
    <row r="229" spans="2:60" ht="8.25" customHeight="1">
      <c r="B229" s="37"/>
      <c r="E229" s="119"/>
      <c r="G229" s="101"/>
      <c r="H229" s="101"/>
      <c r="T229" s="42"/>
      <c r="U229" s="119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BH229" s="38"/>
    </row>
    <row r="230" spans="2:60" ht="8.25" customHeight="1">
      <c r="B230" s="37"/>
      <c r="E230" s="119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T230" s="42"/>
      <c r="U230" s="44"/>
      <c r="W230" s="261" t="s">
        <v>359</v>
      </c>
      <c r="X230" s="262"/>
      <c r="Y230" s="262"/>
      <c r="Z230" s="262"/>
      <c r="AA230" s="262"/>
      <c r="AB230" s="262"/>
      <c r="AC230" s="262"/>
      <c r="AD230" s="262"/>
      <c r="AE230" s="262"/>
      <c r="AF230" s="262"/>
      <c r="AG230" s="262"/>
      <c r="AH230" s="262"/>
      <c r="AI230" s="263"/>
      <c r="AJ230" s="38"/>
      <c r="AK230" s="268" t="s">
        <v>360</v>
      </c>
      <c r="AL230" s="268"/>
      <c r="AM230" s="268"/>
      <c r="AN230" s="268"/>
      <c r="AO230" s="268"/>
      <c r="AP230" s="268"/>
      <c r="AQ230" s="268"/>
      <c r="AR230" s="268"/>
      <c r="AS230" s="268"/>
      <c r="AT230" s="268"/>
      <c r="AU230" s="268"/>
      <c r="AV230" s="268"/>
      <c r="AW230" s="268" t="s">
        <v>361</v>
      </c>
      <c r="AX230" s="268"/>
      <c r="AY230" s="268"/>
      <c r="AZ230" s="268"/>
      <c r="BA230" s="268"/>
      <c r="BB230" s="268"/>
      <c r="BC230" s="268"/>
      <c r="BD230" s="268"/>
      <c r="BE230" s="268"/>
      <c r="BF230" s="268"/>
      <c r="BG230" s="268"/>
      <c r="BH230" s="268"/>
    </row>
    <row r="231" spans="2:60" ht="8.25" customHeight="1">
      <c r="B231" s="37"/>
      <c r="E231" s="119"/>
      <c r="T231" s="42"/>
      <c r="U231" s="119"/>
      <c r="V231" s="117"/>
      <c r="W231" s="264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6"/>
      <c r="AJ231" s="38"/>
      <c r="AK231" s="268"/>
      <c r="AL231" s="268"/>
      <c r="AM231" s="268"/>
      <c r="AN231" s="268"/>
      <c r="AO231" s="268"/>
      <c r="AP231" s="268"/>
      <c r="AQ231" s="268"/>
      <c r="AR231" s="268"/>
      <c r="AS231" s="268"/>
      <c r="AT231" s="268"/>
      <c r="AU231" s="268"/>
      <c r="AV231" s="268"/>
      <c r="AW231" s="268"/>
      <c r="AX231" s="268"/>
      <c r="AY231" s="268"/>
      <c r="AZ231" s="268"/>
      <c r="BA231" s="268"/>
      <c r="BB231" s="268"/>
      <c r="BC231" s="268"/>
      <c r="BD231" s="268"/>
      <c r="BE231" s="268"/>
      <c r="BF231" s="268"/>
      <c r="BG231" s="268"/>
      <c r="BH231" s="268"/>
    </row>
    <row r="232" spans="2:60" ht="8.25" customHeight="1">
      <c r="B232" s="37"/>
      <c r="E232" s="119"/>
      <c r="T232" s="42"/>
      <c r="U232" s="119"/>
      <c r="V232" s="101"/>
      <c r="W232" s="101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BH232" s="38"/>
    </row>
    <row r="233" spans="2:60" ht="8.25" customHeight="1">
      <c r="B233" s="37"/>
      <c r="E233" s="119"/>
      <c r="T233" s="42"/>
      <c r="U233" s="44"/>
      <c r="V233" s="101"/>
      <c r="W233" s="261" t="s">
        <v>362</v>
      </c>
      <c r="X233" s="262"/>
      <c r="Y233" s="262"/>
      <c r="Z233" s="262"/>
      <c r="AA233" s="262"/>
      <c r="AB233" s="262"/>
      <c r="AC233" s="262"/>
      <c r="AD233" s="262"/>
      <c r="AE233" s="262"/>
      <c r="AF233" s="262"/>
      <c r="AG233" s="262"/>
      <c r="AH233" s="262"/>
      <c r="AI233" s="263"/>
      <c r="AJ233" s="38"/>
      <c r="AK233" s="255" t="s">
        <v>363</v>
      </c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BH233" s="38"/>
    </row>
    <row r="234" spans="2:60" ht="8.25" customHeight="1">
      <c r="B234" s="37"/>
      <c r="E234" s="119"/>
      <c r="V234" s="98"/>
      <c r="W234" s="264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6"/>
      <c r="AJ234" s="38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5"/>
      <c r="AU234" s="255"/>
      <c r="AV234" s="255"/>
      <c r="BH234" s="38"/>
    </row>
    <row r="235" spans="2:60" ht="8.25" customHeight="1">
      <c r="B235" s="37"/>
      <c r="E235" s="119"/>
      <c r="V235" s="101"/>
      <c r="W235" s="101"/>
      <c r="X235" s="101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N235" s="101"/>
      <c r="BH235" s="38"/>
    </row>
    <row r="236" spans="2:60" ht="8.25" customHeight="1">
      <c r="B236" s="37"/>
      <c r="D236" s="42"/>
      <c r="E236" s="44"/>
      <c r="F236" s="261" t="s">
        <v>364</v>
      </c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3"/>
      <c r="T236" s="105"/>
      <c r="U236" s="45"/>
      <c r="V236" s="45"/>
      <c r="W236" s="261" t="s">
        <v>365</v>
      </c>
      <c r="X236" s="262"/>
      <c r="Y236" s="262"/>
      <c r="Z236" s="262"/>
      <c r="AA236" s="262"/>
      <c r="AB236" s="262"/>
      <c r="AC236" s="262"/>
      <c r="AD236" s="262"/>
      <c r="AE236" s="262"/>
      <c r="AF236" s="262"/>
      <c r="AG236" s="262"/>
      <c r="AH236" s="262"/>
      <c r="AI236" s="263"/>
      <c r="AJ236" s="107"/>
      <c r="AK236" s="268" t="s">
        <v>366</v>
      </c>
      <c r="AL236" s="268"/>
      <c r="AM236" s="268"/>
      <c r="AN236" s="268"/>
      <c r="AO236" s="268"/>
      <c r="AP236" s="268"/>
      <c r="AQ236" s="268"/>
      <c r="AR236" s="268" t="s">
        <v>367</v>
      </c>
      <c r="AS236" s="268"/>
      <c r="AT236" s="268"/>
      <c r="AU236" s="268"/>
      <c r="AV236" s="268"/>
      <c r="AW236" s="268"/>
      <c r="BH236" s="38"/>
    </row>
    <row r="237" spans="2:60" ht="8.25" customHeight="1">
      <c r="B237" s="37"/>
      <c r="D237" s="42"/>
      <c r="E237" s="119"/>
      <c r="F237" s="264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6"/>
      <c r="S237" s="47"/>
      <c r="U237" s="119"/>
      <c r="W237" s="264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6"/>
      <c r="AJ237" s="107"/>
      <c r="AK237" s="268"/>
      <c r="AL237" s="268"/>
      <c r="AM237" s="268"/>
      <c r="AN237" s="268"/>
      <c r="AO237" s="268"/>
      <c r="AP237" s="268"/>
      <c r="AQ237" s="268"/>
      <c r="AR237" s="268"/>
      <c r="AS237" s="268"/>
      <c r="AT237" s="268"/>
      <c r="AU237" s="268"/>
      <c r="AV237" s="268"/>
      <c r="AW237" s="268"/>
      <c r="BH237" s="38"/>
    </row>
    <row r="238" spans="2:60" ht="8.25" customHeight="1">
      <c r="B238" s="37"/>
      <c r="D238" s="42"/>
      <c r="E238" s="119"/>
      <c r="G238" s="101"/>
      <c r="H238" s="101"/>
      <c r="I238" s="101"/>
      <c r="J238" s="101"/>
      <c r="K238" s="101"/>
      <c r="L238" s="101"/>
      <c r="M238" s="101"/>
      <c r="N238" s="101"/>
      <c r="U238" s="119"/>
      <c r="W238" s="101"/>
      <c r="X238" s="101"/>
      <c r="Y238" s="38"/>
      <c r="Z238" s="38"/>
      <c r="AA238" s="38"/>
      <c r="AB238" s="38"/>
      <c r="AC238" s="38"/>
      <c r="AD238" s="38"/>
      <c r="AE238" s="101"/>
      <c r="AF238" s="101"/>
      <c r="AG238" s="106"/>
      <c r="AH238" s="106"/>
      <c r="AI238" s="107"/>
      <c r="AJ238" s="107"/>
      <c r="AK238" s="107"/>
      <c r="BH238" s="38"/>
    </row>
    <row r="239" spans="2:60" ht="8.25" customHeight="1">
      <c r="B239" s="37"/>
      <c r="D239" s="42"/>
      <c r="E239" s="119"/>
      <c r="G239" s="101"/>
      <c r="H239" s="101"/>
      <c r="I239" s="101"/>
      <c r="J239" s="101"/>
      <c r="K239" s="101"/>
      <c r="L239" s="101"/>
      <c r="M239" s="101"/>
      <c r="N239" s="101"/>
      <c r="U239" s="44"/>
      <c r="V239" s="45"/>
      <c r="W239" s="261" t="s">
        <v>368</v>
      </c>
      <c r="X239" s="262"/>
      <c r="Y239" s="262"/>
      <c r="Z239" s="262"/>
      <c r="AA239" s="262"/>
      <c r="AB239" s="262"/>
      <c r="AC239" s="262"/>
      <c r="AD239" s="262"/>
      <c r="AE239" s="262"/>
      <c r="AF239" s="262"/>
      <c r="AG239" s="262"/>
      <c r="AH239" s="262"/>
      <c r="AI239" s="263"/>
      <c r="AJ239" s="107"/>
      <c r="AK239" s="268" t="s">
        <v>369</v>
      </c>
      <c r="AL239" s="268"/>
      <c r="AM239" s="268"/>
      <c r="AN239" s="268"/>
      <c r="AO239" s="268"/>
      <c r="AP239" s="268"/>
      <c r="AQ239" s="268"/>
      <c r="BH239" s="38"/>
    </row>
    <row r="240" spans="2:60" ht="8.25" customHeight="1">
      <c r="B240" s="37"/>
      <c r="D240" s="42"/>
      <c r="E240" s="119"/>
      <c r="G240" s="101"/>
      <c r="H240" s="101"/>
      <c r="I240" s="101"/>
      <c r="J240" s="101"/>
      <c r="K240" s="101"/>
      <c r="L240" s="101"/>
      <c r="M240" s="101"/>
      <c r="N240" s="101"/>
      <c r="U240" s="119"/>
      <c r="W240" s="264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6"/>
      <c r="AJ240" s="107"/>
      <c r="AK240" s="268"/>
      <c r="AL240" s="268"/>
      <c r="AM240" s="268"/>
      <c r="AN240" s="268"/>
      <c r="AO240" s="268"/>
      <c r="AP240" s="268"/>
      <c r="AQ240" s="268"/>
      <c r="BH240" s="38"/>
    </row>
    <row r="241" spans="2:60" ht="8.25" customHeight="1">
      <c r="B241" s="37"/>
      <c r="D241" s="42"/>
      <c r="E241" s="119"/>
      <c r="G241" s="101"/>
      <c r="H241" s="101"/>
      <c r="I241" s="101"/>
      <c r="J241" s="101"/>
      <c r="K241" s="101"/>
      <c r="L241" s="101"/>
      <c r="M241" s="101"/>
      <c r="N241" s="101"/>
      <c r="U241" s="119"/>
      <c r="W241" s="101"/>
      <c r="X241" s="101"/>
      <c r="Y241" s="38"/>
      <c r="Z241" s="38"/>
      <c r="AA241" s="38"/>
      <c r="AB241" s="38"/>
      <c r="AC241" s="38"/>
      <c r="AD241" s="38"/>
      <c r="AE241" s="38"/>
      <c r="AF241" s="101"/>
      <c r="AG241" s="106"/>
      <c r="AH241" s="106"/>
      <c r="AI241" s="107"/>
      <c r="AJ241" s="107"/>
      <c r="AK241" s="107"/>
      <c r="BH241" s="38"/>
    </row>
    <row r="242" spans="2:60" ht="8.25" customHeight="1">
      <c r="B242" s="37"/>
      <c r="D242" s="42"/>
      <c r="E242" s="119"/>
      <c r="G242" s="101"/>
      <c r="H242" s="101"/>
      <c r="I242" s="101"/>
      <c r="J242" s="101"/>
      <c r="K242" s="101"/>
      <c r="L242" s="101"/>
      <c r="M242" s="101"/>
      <c r="N242" s="101"/>
      <c r="U242" s="44"/>
      <c r="V242" s="45"/>
      <c r="W242" s="261" t="s">
        <v>370</v>
      </c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3"/>
      <c r="AJ242" s="107"/>
      <c r="AK242" s="268" t="s">
        <v>694</v>
      </c>
      <c r="AL242" s="268"/>
      <c r="AM242" s="268"/>
      <c r="AN242" s="268"/>
      <c r="AO242" s="268"/>
      <c r="AP242" s="268"/>
      <c r="AQ242" s="268"/>
      <c r="BH242" s="38"/>
    </row>
    <row r="243" spans="2:60" ht="8.25" customHeight="1">
      <c r="B243" s="37"/>
      <c r="D243" s="42"/>
      <c r="E243" s="119"/>
      <c r="G243" s="101"/>
      <c r="H243" s="101"/>
      <c r="I243" s="101"/>
      <c r="J243" s="101"/>
      <c r="K243" s="101"/>
      <c r="L243" s="101"/>
      <c r="M243" s="101"/>
      <c r="N243" s="101"/>
      <c r="T243" s="42"/>
      <c r="U243" s="119"/>
      <c r="W243" s="264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6"/>
      <c r="AK243" s="268"/>
      <c r="AL243" s="268"/>
      <c r="AM243" s="268"/>
      <c r="AN243" s="268"/>
      <c r="AO243" s="268"/>
      <c r="AP243" s="268"/>
      <c r="AQ243" s="268"/>
      <c r="BH243" s="38"/>
    </row>
    <row r="244" spans="2:60" ht="8.25" customHeight="1">
      <c r="B244" s="37"/>
      <c r="D244" s="42"/>
      <c r="E244" s="119"/>
      <c r="G244" s="101"/>
      <c r="H244" s="101"/>
      <c r="I244" s="101"/>
      <c r="J244" s="101"/>
      <c r="K244" s="101"/>
      <c r="L244" s="101"/>
      <c r="M244" s="101"/>
      <c r="N244" s="101"/>
      <c r="T244" s="42"/>
      <c r="U244" s="119"/>
      <c r="W244" s="101"/>
      <c r="X244" s="101"/>
      <c r="Y244" s="38"/>
      <c r="Z244" s="38"/>
      <c r="AA244" s="38"/>
      <c r="AB244" s="38"/>
      <c r="AC244" s="38"/>
      <c r="AD244" s="38"/>
      <c r="AE244" s="38"/>
      <c r="AF244" s="101"/>
      <c r="AG244" s="106"/>
      <c r="AH244" s="106"/>
      <c r="BH244" s="38"/>
    </row>
    <row r="245" spans="2:60" ht="8.25" customHeight="1">
      <c r="B245" s="37"/>
      <c r="D245" s="42"/>
      <c r="E245" s="119"/>
      <c r="G245" s="101"/>
      <c r="H245" s="101"/>
      <c r="I245" s="101"/>
      <c r="J245" s="101"/>
      <c r="K245" s="101"/>
      <c r="L245" s="101"/>
      <c r="M245" s="101"/>
      <c r="N245" s="101"/>
      <c r="T245" s="42"/>
      <c r="U245" s="44"/>
      <c r="V245" s="45"/>
      <c r="W245" s="261" t="s">
        <v>371</v>
      </c>
      <c r="X245" s="262"/>
      <c r="Y245" s="262"/>
      <c r="Z245" s="262"/>
      <c r="AA245" s="262"/>
      <c r="AB245" s="262"/>
      <c r="AC245" s="262"/>
      <c r="AD245" s="262"/>
      <c r="AE245" s="262"/>
      <c r="AF245" s="262"/>
      <c r="AG245" s="262"/>
      <c r="AH245" s="262"/>
      <c r="AI245" s="263"/>
      <c r="AK245" s="268" t="s">
        <v>372</v>
      </c>
      <c r="AL245" s="268"/>
      <c r="AM245" s="268"/>
      <c r="AN245" s="268"/>
      <c r="AO245" s="268"/>
      <c r="AP245" s="268"/>
      <c r="AQ245" s="268"/>
      <c r="AR245" s="268" t="s">
        <v>373</v>
      </c>
      <c r="AS245" s="268"/>
      <c r="AT245" s="268"/>
      <c r="AU245" s="268"/>
      <c r="AV245" s="268"/>
      <c r="AW245" s="268"/>
      <c r="AX245" s="268"/>
      <c r="AY245" s="268"/>
      <c r="AZ245" s="268"/>
      <c r="BH245" s="38"/>
    </row>
    <row r="246" spans="2:60" ht="8.25" customHeight="1">
      <c r="B246" s="37"/>
      <c r="D246" s="42"/>
      <c r="E246" s="119"/>
      <c r="G246" s="101"/>
      <c r="H246" s="101"/>
      <c r="I246" s="101"/>
      <c r="J246" s="101"/>
      <c r="K246" s="101"/>
      <c r="L246" s="101"/>
      <c r="M246" s="101"/>
      <c r="N246" s="101"/>
      <c r="U246" s="47"/>
      <c r="V246" s="117"/>
      <c r="W246" s="264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6"/>
      <c r="AK246" s="268"/>
      <c r="AL246" s="268"/>
      <c r="AM246" s="268"/>
      <c r="AN246" s="268"/>
      <c r="AO246" s="268"/>
      <c r="AP246" s="268"/>
      <c r="AQ246" s="268"/>
      <c r="AR246" s="268"/>
      <c r="AS246" s="268"/>
      <c r="AT246" s="268"/>
      <c r="AU246" s="268"/>
      <c r="AV246" s="268"/>
      <c r="AW246" s="268"/>
      <c r="AX246" s="268"/>
      <c r="AY246" s="268"/>
      <c r="AZ246" s="268"/>
      <c r="BH246" s="38"/>
    </row>
    <row r="247" spans="2:60" ht="8.25" customHeight="1">
      <c r="B247" s="37"/>
      <c r="D247" s="42"/>
      <c r="E247" s="119"/>
      <c r="G247" s="107"/>
      <c r="H247" s="107"/>
      <c r="I247" s="107"/>
      <c r="J247" s="107"/>
      <c r="K247" s="107"/>
      <c r="L247" s="107"/>
      <c r="M247" s="107"/>
      <c r="N247" s="107"/>
      <c r="U247" s="119"/>
      <c r="Y247" s="38"/>
      <c r="Z247" s="38"/>
      <c r="AA247" s="38"/>
      <c r="AB247" s="38"/>
      <c r="AC247" s="38"/>
      <c r="AD247" s="38"/>
      <c r="AE247" s="38"/>
      <c r="AF247" s="38"/>
      <c r="AG247" s="38"/>
      <c r="BH247" s="38"/>
    </row>
    <row r="248" spans="2:60" ht="8.25" customHeight="1">
      <c r="B248" s="37"/>
      <c r="D248" s="42"/>
      <c r="E248" s="119"/>
      <c r="G248" s="107"/>
      <c r="H248" s="107"/>
      <c r="I248" s="107"/>
      <c r="J248" s="107"/>
      <c r="K248" s="107"/>
      <c r="L248" s="107"/>
      <c r="M248" s="107"/>
      <c r="N248" s="107"/>
      <c r="U248" s="44"/>
      <c r="V248" s="45"/>
      <c r="W248" s="261" t="s">
        <v>374</v>
      </c>
      <c r="X248" s="262"/>
      <c r="Y248" s="262"/>
      <c r="Z248" s="262"/>
      <c r="AA248" s="262"/>
      <c r="AB248" s="262"/>
      <c r="AC248" s="262"/>
      <c r="AD248" s="262"/>
      <c r="AE248" s="262"/>
      <c r="AF248" s="262"/>
      <c r="AG248" s="262"/>
      <c r="AH248" s="262"/>
      <c r="AI248" s="263"/>
      <c r="AK248" s="268" t="s">
        <v>372</v>
      </c>
      <c r="AL248" s="268"/>
      <c r="AM248" s="268"/>
      <c r="AN248" s="268"/>
      <c r="AO248" s="268"/>
      <c r="AP248" s="268"/>
      <c r="AQ248" s="268"/>
      <c r="AR248" s="268" t="s">
        <v>373</v>
      </c>
      <c r="AS248" s="268"/>
      <c r="AT248" s="268"/>
      <c r="AU248" s="268"/>
      <c r="AV248" s="268"/>
      <c r="AW248" s="268"/>
      <c r="AX248" s="268"/>
      <c r="AY248" s="268"/>
      <c r="AZ248" s="268"/>
      <c r="BH248" s="38"/>
    </row>
    <row r="249" spans="2:60" ht="8.25" customHeight="1">
      <c r="B249" s="37"/>
      <c r="D249" s="42"/>
      <c r="E249" s="119"/>
      <c r="G249" s="107"/>
      <c r="H249" s="107"/>
      <c r="I249" s="107"/>
      <c r="J249" s="107"/>
      <c r="K249" s="107"/>
      <c r="L249" s="107"/>
      <c r="M249" s="107"/>
      <c r="N249" s="107"/>
      <c r="U249" s="47"/>
      <c r="V249" s="117"/>
      <c r="W249" s="264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6"/>
      <c r="AK249" s="268"/>
      <c r="AL249" s="268"/>
      <c r="AM249" s="268"/>
      <c r="AN249" s="268"/>
      <c r="AO249" s="268"/>
      <c r="AP249" s="268"/>
      <c r="AQ249" s="268"/>
      <c r="AR249" s="268"/>
      <c r="AS249" s="268"/>
      <c r="AT249" s="268"/>
      <c r="AU249" s="268"/>
      <c r="AV249" s="268"/>
      <c r="AW249" s="268"/>
      <c r="AX249" s="268"/>
      <c r="AY249" s="268"/>
      <c r="AZ249" s="268"/>
      <c r="BH249" s="38"/>
    </row>
    <row r="250" spans="2:60" ht="8.25" customHeight="1">
      <c r="B250" s="37"/>
      <c r="D250" s="42"/>
      <c r="E250" s="119"/>
      <c r="G250" s="107"/>
      <c r="H250" s="107"/>
      <c r="I250" s="107"/>
      <c r="J250" s="107"/>
      <c r="K250" s="107"/>
      <c r="L250" s="107"/>
      <c r="M250" s="107"/>
      <c r="N250" s="107"/>
      <c r="U250" s="119"/>
      <c r="Y250" s="38"/>
      <c r="Z250" s="38"/>
      <c r="AA250" s="38"/>
      <c r="AB250" s="38"/>
      <c r="AC250" s="38"/>
      <c r="AD250" s="38"/>
      <c r="BH250" s="38"/>
    </row>
    <row r="251" spans="2:60" ht="8.25" customHeight="1">
      <c r="B251" s="37"/>
      <c r="D251" s="42"/>
      <c r="E251" s="119"/>
      <c r="G251" s="107"/>
      <c r="H251" s="107"/>
      <c r="I251" s="107"/>
      <c r="J251" s="107"/>
      <c r="K251" s="107"/>
      <c r="L251" s="107"/>
      <c r="M251" s="107"/>
      <c r="N251" s="107"/>
      <c r="U251" s="44"/>
      <c r="V251" s="45"/>
      <c r="W251" s="261" t="s">
        <v>375</v>
      </c>
      <c r="X251" s="262"/>
      <c r="Y251" s="262"/>
      <c r="Z251" s="262"/>
      <c r="AA251" s="262"/>
      <c r="AB251" s="262"/>
      <c r="AC251" s="262"/>
      <c r="AD251" s="262"/>
      <c r="AE251" s="262"/>
      <c r="AF251" s="262"/>
      <c r="AG251" s="262"/>
      <c r="AH251" s="262"/>
      <c r="AI251" s="263"/>
      <c r="AK251" s="268" t="s">
        <v>372</v>
      </c>
      <c r="AL251" s="268"/>
      <c r="AM251" s="268"/>
      <c r="AN251" s="268"/>
      <c r="AO251" s="268"/>
      <c r="AP251" s="268"/>
      <c r="AQ251" s="268"/>
      <c r="AR251" s="268" t="s">
        <v>373</v>
      </c>
      <c r="AS251" s="268"/>
      <c r="AT251" s="268"/>
      <c r="AU251" s="268"/>
      <c r="AV251" s="268"/>
      <c r="AW251" s="268"/>
      <c r="AX251" s="268"/>
      <c r="AY251" s="268"/>
      <c r="AZ251" s="268"/>
      <c r="BH251" s="38"/>
    </row>
    <row r="252" spans="2:60" ht="8.25" customHeight="1">
      <c r="B252" s="37"/>
      <c r="D252" s="42"/>
      <c r="E252" s="119"/>
      <c r="G252" s="107"/>
      <c r="H252" s="107"/>
      <c r="I252" s="107"/>
      <c r="J252" s="107"/>
      <c r="K252" s="107"/>
      <c r="L252" s="107"/>
      <c r="M252" s="107"/>
      <c r="N252" s="107"/>
      <c r="U252" s="47"/>
      <c r="V252" s="117"/>
      <c r="W252" s="264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6"/>
      <c r="AK252" s="268"/>
      <c r="AL252" s="268"/>
      <c r="AM252" s="268"/>
      <c r="AN252" s="268"/>
      <c r="AO252" s="268"/>
      <c r="AP252" s="268"/>
      <c r="AQ252" s="268"/>
      <c r="AR252" s="268"/>
      <c r="AS252" s="268"/>
      <c r="AT252" s="268"/>
      <c r="AU252" s="268"/>
      <c r="AV252" s="268"/>
      <c r="AW252" s="268"/>
      <c r="AX252" s="268"/>
      <c r="AY252" s="268"/>
      <c r="AZ252" s="268"/>
      <c r="BH252" s="38"/>
    </row>
    <row r="253" spans="2:60" ht="8.25" customHeight="1">
      <c r="B253" s="37"/>
      <c r="D253" s="42"/>
      <c r="E253" s="119"/>
      <c r="G253" s="107"/>
      <c r="H253" s="107"/>
      <c r="I253" s="107"/>
      <c r="J253" s="107"/>
      <c r="K253" s="107"/>
      <c r="L253" s="107"/>
      <c r="M253" s="107"/>
      <c r="N253" s="107"/>
      <c r="U253" s="119"/>
      <c r="Y253" s="38"/>
      <c r="Z253" s="38"/>
      <c r="AA253" s="38"/>
      <c r="AB253" s="38"/>
      <c r="AC253" s="38"/>
      <c r="AD253" s="38"/>
      <c r="BH253" s="38"/>
    </row>
    <row r="254" spans="2:60" ht="8.25" customHeight="1">
      <c r="B254" s="37"/>
      <c r="E254" s="119"/>
      <c r="G254" s="107"/>
      <c r="H254" s="107"/>
      <c r="I254" s="107"/>
      <c r="J254" s="107"/>
      <c r="K254" s="107"/>
      <c r="L254" s="107"/>
      <c r="M254" s="107"/>
      <c r="N254" s="107"/>
      <c r="U254" s="44"/>
      <c r="V254" s="45"/>
      <c r="W254" s="261" t="s">
        <v>376</v>
      </c>
      <c r="X254" s="262"/>
      <c r="Y254" s="262"/>
      <c r="Z254" s="262"/>
      <c r="AA254" s="262"/>
      <c r="AB254" s="262"/>
      <c r="AC254" s="262"/>
      <c r="AD254" s="262"/>
      <c r="AE254" s="262"/>
      <c r="AF254" s="262"/>
      <c r="AG254" s="262"/>
      <c r="AH254" s="262"/>
      <c r="AI254" s="263"/>
      <c r="AK254" s="268" t="s">
        <v>372</v>
      </c>
      <c r="AL254" s="268"/>
      <c r="AM254" s="268"/>
      <c r="AN254" s="268"/>
      <c r="AO254" s="268"/>
      <c r="AP254" s="268"/>
      <c r="AQ254" s="268"/>
      <c r="AR254" s="268" t="s">
        <v>373</v>
      </c>
      <c r="AS254" s="268"/>
      <c r="AT254" s="268"/>
      <c r="AU254" s="268"/>
      <c r="AV254" s="268"/>
      <c r="AW254" s="268"/>
      <c r="AX254" s="268"/>
      <c r="AY254" s="268"/>
      <c r="AZ254" s="268"/>
      <c r="BH254" s="38"/>
    </row>
    <row r="255" spans="2:60" ht="8.25" customHeight="1">
      <c r="B255" s="37"/>
      <c r="E255" s="119"/>
      <c r="G255" s="107"/>
      <c r="H255" s="107"/>
      <c r="I255" s="107"/>
      <c r="J255" s="107"/>
      <c r="K255" s="107"/>
      <c r="L255" s="107"/>
      <c r="M255" s="107"/>
      <c r="N255" s="107"/>
      <c r="U255" s="47"/>
      <c r="V255" s="117"/>
      <c r="W255" s="264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6"/>
      <c r="AK255" s="268"/>
      <c r="AL255" s="268"/>
      <c r="AM255" s="268"/>
      <c r="AN255" s="268"/>
      <c r="AO255" s="268"/>
      <c r="AP255" s="268"/>
      <c r="AQ255" s="268"/>
      <c r="AR255" s="268"/>
      <c r="AS255" s="268"/>
      <c r="AT255" s="268"/>
      <c r="AU255" s="268"/>
      <c r="AV255" s="268"/>
      <c r="AW255" s="268"/>
      <c r="AX255" s="268"/>
      <c r="AY255" s="268"/>
      <c r="AZ255" s="268"/>
      <c r="BH255" s="38"/>
    </row>
    <row r="256" spans="2:60" ht="8.25" customHeight="1">
      <c r="B256" s="37"/>
      <c r="E256" s="119"/>
      <c r="G256" s="107"/>
      <c r="H256" s="107"/>
      <c r="I256" s="107"/>
      <c r="J256" s="107"/>
      <c r="K256" s="107"/>
      <c r="L256" s="107"/>
      <c r="M256" s="107"/>
      <c r="N256" s="107"/>
      <c r="U256" s="119"/>
      <c r="Y256" s="38"/>
      <c r="Z256" s="38"/>
      <c r="AA256" s="38"/>
      <c r="AB256" s="38"/>
      <c r="AC256" s="38"/>
      <c r="AD256" s="38"/>
      <c r="BH256" s="38"/>
    </row>
    <row r="257" spans="2:60" ht="8.25" customHeight="1">
      <c r="B257" s="37"/>
      <c r="E257" s="119"/>
      <c r="G257" s="107"/>
      <c r="H257" s="107"/>
      <c r="I257" s="107"/>
      <c r="J257" s="107"/>
      <c r="K257" s="107"/>
      <c r="L257" s="107"/>
      <c r="M257" s="107"/>
      <c r="N257" s="107"/>
      <c r="U257" s="44"/>
      <c r="V257" s="45"/>
      <c r="W257" s="261" t="s">
        <v>377</v>
      </c>
      <c r="X257" s="262"/>
      <c r="Y257" s="262"/>
      <c r="Z257" s="262"/>
      <c r="AA257" s="262"/>
      <c r="AB257" s="262"/>
      <c r="AC257" s="262"/>
      <c r="AD257" s="262"/>
      <c r="AE257" s="262"/>
      <c r="AF257" s="262"/>
      <c r="AG257" s="262"/>
      <c r="AH257" s="262"/>
      <c r="AI257" s="263"/>
      <c r="AK257" s="268" t="s">
        <v>372</v>
      </c>
      <c r="AL257" s="268"/>
      <c r="AM257" s="268"/>
      <c r="AN257" s="268"/>
      <c r="AO257" s="268"/>
      <c r="AP257" s="268"/>
      <c r="AQ257" s="268"/>
      <c r="AR257" s="268" t="s">
        <v>373</v>
      </c>
      <c r="AS257" s="268"/>
      <c r="AT257" s="268"/>
      <c r="AU257" s="268"/>
      <c r="AV257" s="268"/>
      <c r="AW257" s="268"/>
      <c r="AX257" s="268"/>
      <c r="AY257" s="268"/>
      <c r="AZ257" s="268"/>
      <c r="BH257" s="38"/>
    </row>
    <row r="258" spans="2:60" ht="8.25" customHeight="1">
      <c r="B258" s="37"/>
      <c r="E258" s="119"/>
      <c r="G258" s="107"/>
      <c r="H258" s="107"/>
      <c r="I258" s="107"/>
      <c r="J258" s="107"/>
      <c r="K258" s="107"/>
      <c r="L258" s="107"/>
      <c r="M258" s="107"/>
      <c r="N258" s="107"/>
      <c r="U258" s="47"/>
      <c r="V258" s="117"/>
      <c r="W258" s="264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6"/>
      <c r="AK258" s="268"/>
      <c r="AL258" s="268"/>
      <c r="AM258" s="268"/>
      <c r="AN258" s="268"/>
      <c r="AO258" s="268"/>
      <c r="AP258" s="268"/>
      <c r="AQ258" s="268"/>
      <c r="AR258" s="268"/>
      <c r="AS258" s="268"/>
      <c r="AT258" s="268"/>
      <c r="AU258" s="268"/>
      <c r="AV258" s="268"/>
      <c r="AW258" s="268"/>
      <c r="AX258" s="268"/>
      <c r="AY258" s="268"/>
      <c r="AZ258" s="268"/>
      <c r="BH258" s="38"/>
    </row>
    <row r="259" spans="2:60" ht="8.25" customHeight="1">
      <c r="B259" s="37"/>
      <c r="E259" s="119"/>
      <c r="G259" s="107"/>
      <c r="H259" s="107"/>
      <c r="I259" s="107"/>
      <c r="J259" s="107"/>
      <c r="K259" s="107"/>
      <c r="L259" s="107"/>
      <c r="M259" s="107"/>
      <c r="N259" s="107"/>
      <c r="U259" s="119"/>
      <c r="W259" s="101"/>
      <c r="X259" s="101"/>
      <c r="Y259" s="38"/>
      <c r="Z259" s="38"/>
      <c r="AA259" s="38"/>
      <c r="AB259" s="38"/>
      <c r="AC259" s="38"/>
      <c r="AD259" s="38"/>
      <c r="AE259" s="38"/>
      <c r="AF259" s="38"/>
      <c r="AG259" s="38"/>
      <c r="AH259" s="106"/>
      <c r="BH259" s="38"/>
    </row>
    <row r="260" spans="2:60" ht="8.25" customHeight="1">
      <c r="B260" s="37"/>
      <c r="E260" s="119"/>
      <c r="G260" s="107"/>
      <c r="H260" s="107"/>
      <c r="I260" s="107"/>
      <c r="J260" s="107"/>
      <c r="K260" s="107"/>
      <c r="L260" s="107"/>
      <c r="M260" s="107"/>
      <c r="N260" s="107"/>
      <c r="U260" s="44"/>
      <c r="V260" s="45"/>
      <c r="W260" s="261" t="s">
        <v>378</v>
      </c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3"/>
      <c r="AK260" s="268" t="s">
        <v>372</v>
      </c>
      <c r="AL260" s="268"/>
      <c r="AM260" s="268"/>
      <c r="AN260" s="268"/>
      <c r="AO260" s="268"/>
      <c r="AP260" s="268"/>
      <c r="AQ260" s="268"/>
      <c r="AR260" s="268" t="s">
        <v>373</v>
      </c>
      <c r="AS260" s="268"/>
      <c r="AT260" s="268"/>
      <c r="AU260" s="268"/>
      <c r="AV260" s="268"/>
      <c r="AW260" s="268"/>
      <c r="AX260" s="268"/>
      <c r="AY260" s="268"/>
      <c r="AZ260" s="268"/>
      <c r="BH260" s="38"/>
    </row>
    <row r="261" spans="2:60" ht="8.25" customHeight="1">
      <c r="B261" s="37"/>
      <c r="E261" s="119"/>
      <c r="G261" s="107"/>
      <c r="H261" s="107"/>
      <c r="I261" s="107"/>
      <c r="J261" s="107"/>
      <c r="K261" s="107"/>
      <c r="L261" s="107"/>
      <c r="M261" s="107"/>
      <c r="N261" s="107"/>
      <c r="W261" s="264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6"/>
      <c r="AK261" s="268"/>
      <c r="AL261" s="268"/>
      <c r="AM261" s="268"/>
      <c r="AN261" s="268"/>
      <c r="AO261" s="268"/>
      <c r="AP261" s="268"/>
      <c r="AQ261" s="268"/>
      <c r="AR261" s="268"/>
      <c r="AS261" s="268"/>
      <c r="AT261" s="268"/>
      <c r="AU261" s="268"/>
      <c r="AV261" s="268"/>
      <c r="AW261" s="268"/>
      <c r="AX261" s="268"/>
      <c r="AY261" s="268"/>
      <c r="AZ261" s="268"/>
      <c r="BH261" s="38"/>
    </row>
    <row r="262" spans="2:60" ht="8.25" customHeight="1">
      <c r="B262" s="37"/>
      <c r="E262" s="119"/>
      <c r="G262" s="107"/>
      <c r="H262" s="107"/>
      <c r="I262" s="107"/>
      <c r="J262" s="107"/>
      <c r="K262" s="107"/>
      <c r="L262" s="107"/>
      <c r="M262" s="107"/>
      <c r="N262" s="107"/>
      <c r="W262" s="101"/>
      <c r="X262" s="101"/>
      <c r="Y262" s="38"/>
      <c r="Z262" s="38"/>
      <c r="AA262" s="38"/>
      <c r="AB262" s="38"/>
      <c r="AC262" s="38"/>
      <c r="AD262" s="38"/>
      <c r="AE262" s="38"/>
      <c r="AF262" s="38"/>
      <c r="AG262" s="38"/>
      <c r="AH262" s="106"/>
      <c r="BH262" s="38"/>
    </row>
    <row r="263" spans="2:60" ht="8.25" customHeight="1">
      <c r="B263" s="37"/>
      <c r="D263" s="42"/>
      <c r="E263" s="44"/>
      <c r="F263" s="294" t="s">
        <v>379</v>
      </c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6"/>
      <c r="S263" s="107"/>
      <c r="T263" s="45"/>
      <c r="U263" s="45"/>
      <c r="W263" s="294" t="s">
        <v>380</v>
      </c>
      <c r="X263" s="295"/>
      <c r="Y263" s="295"/>
      <c r="Z263" s="295"/>
      <c r="AA263" s="295"/>
      <c r="AB263" s="295"/>
      <c r="AC263" s="295"/>
      <c r="AD263" s="295"/>
      <c r="AE263" s="295"/>
      <c r="AF263" s="295"/>
      <c r="AG263" s="295"/>
      <c r="AH263" s="295"/>
      <c r="AI263" s="296"/>
      <c r="AJ263" s="38"/>
      <c r="AK263" s="255" t="s">
        <v>383</v>
      </c>
      <c r="AL263" s="255"/>
      <c r="AM263" s="255"/>
      <c r="AN263" s="255"/>
      <c r="AO263" s="255"/>
      <c r="AP263" s="255"/>
      <c r="AQ263" s="255"/>
      <c r="AR263" s="255"/>
      <c r="AS263" s="255"/>
      <c r="AT263" s="255"/>
      <c r="AU263" s="255"/>
      <c r="AV263" s="255"/>
      <c r="BH263" s="38"/>
    </row>
    <row r="264" spans="2:60" ht="8.25" customHeight="1">
      <c r="B264" s="37"/>
      <c r="D264" s="42"/>
      <c r="E264" s="47"/>
      <c r="F264" s="297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9"/>
      <c r="S264" s="57"/>
      <c r="T264" s="48"/>
      <c r="V264" s="117"/>
      <c r="W264" s="297"/>
      <c r="X264" s="298"/>
      <c r="Y264" s="298"/>
      <c r="Z264" s="298"/>
      <c r="AA264" s="298"/>
      <c r="AB264" s="298"/>
      <c r="AC264" s="298"/>
      <c r="AD264" s="298"/>
      <c r="AE264" s="298"/>
      <c r="AF264" s="298"/>
      <c r="AG264" s="298"/>
      <c r="AH264" s="298"/>
      <c r="AI264" s="299"/>
      <c r="AJ264" s="38"/>
      <c r="AK264" s="255"/>
      <c r="AL264" s="255"/>
      <c r="AM264" s="255"/>
      <c r="AN264" s="255"/>
      <c r="AO264" s="255"/>
      <c r="AP264" s="255"/>
      <c r="AQ264" s="255"/>
      <c r="AR264" s="255"/>
      <c r="AS264" s="255"/>
      <c r="AT264" s="255"/>
      <c r="AU264" s="255"/>
      <c r="AV264" s="255"/>
      <c r="BH264" s="38"/>
    </row>
    <row r="265" spans="2:60" ht="8.25" customHeight="1">
      <c r="B265" s="37"/>
      <c r="D265" s="42"/>
      <c r="G265" s="118"/>
      <c r="H265" s="118"/>
      <c r="I265" s="118"/>
      <c r="J265" s="118"/>
      <c r="K265" s="118"/>
      <c r="L265" s="118"/>
      <c r="M265" s="118"/>
      <c r="N265" s="118"/>
      <c r="O265" s="118"/>
      <c r="P265" s="267"/>
      <c r="Q265" s="267"/>
      <c r="R265" s="267"/>
      <c r="S265" s="107"/>
      <c r="T265" s="42"/>
      <c r="V265" s="96"/>
      <c r="W265" s="96"/>
      <c r="X265" s="94"/>
      <c r="Y265" s="96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255" t="s">
        <v>381</v>
      </c>
      <c r="AL265" s="255"/>
      <c r="AM265" s="255"/>
      <c r="AN265" s="255"/>
      <c r="AO265" s="255"/>
      <c r="AP265" s="255"/>
      <c r="AQ265" s="255"/>
      <c r="AR265" s="255"/>
      <c r="AS265" s="255"/>
      <c r="AT265" s="255"/>
      <c r="AU265" s="255"/>
      <c r="AV265" s="255"/>
      <c r="BH265" s="38"/>
    </row>
    <row r="266" spans="2:60" ht="8.25" customHeight="1">
      <c r="B266" s="37"/>
      <c r="D266" s="42"/>
      <c r="G266" s="118"/>
      <c r="H266" s="118"/>
      <c r="I266" s="118"/>
      <c r="J266" s="118"/>
      <c r="K266" s="118"/>
      <c r="L266" s="118"/>
      <c r="M266" s="118"/>
      <c r="N266" s="118"/>
      <c r="O266" s="118"/>
      <c r="P266" s="267"/>
      <c r="Q266" s="267"/>
      <c r="R266" s="267"/>
      <c r="S266" s="107"/>
      <c r="T266" s="42"/>
      <c r="V266" s="96"/>
      <c r="W266" s="96"/>
      <c r="X266" s="96"/>
      <c r="Y266" s="96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255"/>
      <c r="AL266" s="255"/>
      <c r="AM266" s="255"/>
      <c r="AN266" s="255"/>
      <c r="AO266" s="255"/>
      <c r="AP266" s="255"/>
      <c r="AQ266" s="255"/>
      <c r="AR266" s="255"/>
      <c r="AS266" s="255"/>
      <c r="AT266" s="255"/>
      <c r="AU266" s="255"/>
      <c r="AV266" s="255"/>
      <c r="BH266" s="38"/>
    </row>
    <row r="267" spans="2:60" ht="8.25" customHeight="1">
      <c r="B267" s="37"/>
      <c r="D267" s="42"/>
      <c r="G267" s="118"/>
      <c r="H267" s="118"/>
      <c r="I267" s="118"/>
      <c r="J267" s="118"/>
      <c r="K267" s="118"/>
      <c r="L267" s="118"/>
      <c r="M267" s="118"/>
      <c r="N267" s="118"/>
      <c r="O267" s="118"/>
      <c r="P267" s="106"/>
      <c r="Q267" s="106"/>
      <c r="R267" s="106"/>
      <c r="S267" s="107"/>
      <c r="T267" s="42"/>
      <c r="V267" s="96"/>
      <c r="W267" s="96"/>
      <c r="X267" s="96"/>
      <c r="Y267" s="96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BH267" s="38"/>
    </row>
    <row r="268" spans="2:60" ht="8.25" customHeight="1">
      <c r="B268" s="37"/>
      <c r="D268" s="42"/>
      <c r="R268" s="107"/>
      <c r="S268" s="107"/>
      <c r="T268" s="42"/>
      <c r="V268" s="96"/>
      <c r="W268" s="294" t="s">
        <v>382</v>
      </c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6"/>
      <c r="AJ268" s="38"/>
      <c r="AK268" s="255" t="s">
        <v>383</v>
      </c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BH268" s="38"/>
    </row>
    <row r="269" spans="2:60" ht="8.25" customHeight="1">
      <c r="B269" s="37"/>
      <c r="D269" s="42"/>
      <c r="R269" s="107"/>
      <c r="S269" s="107"/>
      <c r="T269" s="42"/>
      <c r="U269" s="47"/>
      <c r="V269" s="94"/>
      <c r="W269" s="297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9"/>
      <c r="AJ269" s="38"/>
      <c r="AK269" s="255"/>
      <c r="AL269" s="255"/>
      <c r="AM269" s="255"/>
      <c r="AN269" s="255"/>
      <c r="AO269" s="255"/>
      <c r="AP269" s="255"/>
      <c r="AQ269" s="255"/>
      <c r="AR269" s="255"/>
      <c r="AS269" s="255"/>
      <c r="AT269" s="255"/>
      <c r="AU269" s="255"/>
      <c r="AV269" s="255"/>
      <c r="BH269" s="38"/>
    </row>
    <row r="270" spans="2:60" ht="8.25" customHeight="1">
      <c r="B270" s="37"/>
      <c r="D270" s="42"/>
      <c r="T270" s="42"/>
      <c r="V270" s="96"/>
      <c r="W270" s="96"/>
      <c r="X270" s="94"/>
      <c r="Y270" s="96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BH270" s="38"/>
    </row>
    <row r="271" spans="2:60" ht="8.25" customHeight="1">
      <c r="B271" s="37"/>
      <c r="D271" s="42"/>
      <c r="T271" s="42"/>
      <c r="U271" s="44"/>
      <c r="V271" s="45"/>
      <c r="W271" s="294" t="s">
        <v>384</v>
      </c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5"/>
      <c r="AH271" s="295"/>
      <c r="AI271" s="296"/>
      <c r="AJ271" s="38"/>
      <c r="AK271" s="255" t="s">
        <v>383</v>
      </c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5"/>
      <c r="AV271" s="255"/>
      <c r="BH271" s="38"/>
    </row>
    <row r="272" spans="2:60" ht="8.25" customHeight="1">
      <c r="B272" s="37"/>
      <c r="D272" s="42"/>
      <c r="W272" s="297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  <c r="AH272" s="298"/>
      <c r="AI272" s="299"/>
      <c r="AJ272" s="38"/>
      <c r="AK272" s="255"/>
      <c r="AL272" s="255"/>
      <c r="AM272" s="255"/>
      <c r="AN272" s="255"/>
      <c r="AO272" s="255"/>
      <c r="AP272" s="255"/>
      <c r="AQ272" s="255"/>
      <c r="AR272" s="255"/>
      <c r="AS272" s="255"/>
      <c r="AT272" s="255"/>
      <c r="AU272" s="255"/>
      <c r="AV272" s="255"/>
      <c r="BH272" s="38"/>
    </row>
    <row r="273" spans="2:60" ht="8.25" customHeight="1">
      <c r="B273" s="37"/>
      <c r="D273" s="42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BH273" s="38"/>
    </row>
    <row r="274" spans="2:60" ht="8.25" customHeight="1">
      <c r="B274" s="37"/>
      <c r="D274" s="42"/>
      <c r="E274" s="45"/>
      <c r="F274" s="294" t="s">
        <v>385</v>
      </c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6"/>
      <c r="S274" s="104"/>
      <c r="T274" s="45"/>
      <c r="U274" s="45"/>
      <c r="V274" s="45"/>
      <c r="W274" s="315" t="s">
        <v>386</v>
      </c>
      <c r="X274" s="315"/>
      <c r="Y274" s="315"/>
      <c r="Z274" s="315"/>
      <c r="AA274" s="315"/>
      <c r="AB274" s="315"/>
      <c r="AC274" s="315"/>
      <c r="AD274" s="315"/>
      <c r="AE274" s="315"/>
      <c r="AF274" s="315"/>
      <c r="AG274" s="315"/>
      <c r="AH274" s="315"/>
      <c r="AI274" s="315"/>
      <c r="AJ274" s="38"/>
      <c r="AK274" s="255" t="s">
        <v>387</v>
      </c>
      <c r="AL274" s="255"/>
      <c r="AM274" s="255"/>
      <c r="AN274" s="255"/>
      <c r="AO274" s="255"/>
      <c r="AP274" s="255"/>
      <c r="AQ274" s="255"/>
      <c r="AR274" s="255"/>
      <c r="AS274" s="255"/>
      <c r="AT274" s="255"/>
      <c r="AU274" s="255"/>
      <c r="AV274" s="255"/>
      <c r="AW274" s="268" t="s">
        <v>388</v>
      </c>
      <c r="AX274" s="268"/>
      <c r="AY274" s="268"/>
      <c r="AZ274" s="268"/>
      <c r="BA274" s="268"/>
      <c r="BB274" s="268"/>
      <c r="BC274" s="268"/>
      <c r="BD274" s="268"/>
      <c r="BE274" s="268"/>
      <c r="BF274" s="268"/>
      <c r="BG274" s="268"/>
      <c r="BH274" s="268"/>
    </row>
    <row r="275" spans="2:60" ht="8.25" customHeight="1">
      <c r="B275" s="37"/>
      <c r="D275" s="42"/>
      <c r="E275" s="117"/>
      <c r="F275" s="297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9"/>
      <c r="U275" s="47"/>
      <c r="V275" s="48"/>
      <c r="W275" s="315"/>
      <c r="X275" s="315"/>
      <c r="Y275" s="315"/>
      <c r="Z275" s="315"/>
      <c r="AA275" s="315"/>
      <c r="AB275" s="315"/>
      <c r="AC275" s="315"/>
      <c r="AD275" s="315"/>
      <c r="AE275" s="315"/>
      <c r="AF275" s="315"/>
      <c r="AG275" s="315"/>
      <c r="AH275" s="315"/>
      <c r="AI275" s="315"/>
      <c r="AJ275" s="38"/>
      <c r="AK275" s="255"/>
      <c r="AL275" s="255"/>
      <c r="AM275" s="255"/>
      <c r="AN275" s="255"/>
      <c r="AO275" s="255"/>
      <c r="AP275" s="255"/>
      <c r="AQ275" s="255"/>
      <c r="AR275" s="255"/>
      <c r="AS275" s="255"/>
      <c r="AT275" s="255"/>
      <c r="AU275" s="255"/>
      <c r="AV275" s="255"/>
      <c r="AW275" s="268"/>
      <c r="AX275" s="268"/>
      <c r="AY275" s="268"/>
      <c r="AZ275" s="268"/>
      <c r="BA275" s="268"/>
      <c r="BB275" s="268"/>
      <c r="BC275" s="268"/>
      <c r="BD275" s="268"/>
      <c r="BE275" s="268"/>
      <c r="BF275" s="268"/>
      <c r="BG275" s="268"/>
      <c r="BH275" s="268"/>
    </row>
    <row r="276" spans="2:60" ht="8.25" customHeight="1">
      <c r="B276" s="37"/>
      <c r="D276" s="42"/>
      <c r="G276" s="118"/>
      <c r="H276" s="118"/>
      <c r="I276" s="118"/>
      <c r="J276" s="118"/>
      <c r="K276" s="118"/>
      <c r="L276" s="118"/>
      <c r="M276" s="118"/>
      <c r="N276" s="118"/>
      <c r="O276" s="118"/>
      <c r="P276" s="267"/>
      <c r="Q276" s="267"/>
      <c r="R276" s="267"/>
      <c r="U276" s="51"/>
      <c r="X276" s="9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BH276" s="38"/>
    </row>
    <row r="277" spans="2:60" ht="8.25" customHeight="1">
      <c r="B277" s="37"/>
      <c r="D277" s="42"/>
      <c r="U277" s="44"/>
      <c r="V277" s="46"/>
      <c r="W277" s="261" t="s">
        <v>389</v>
      </c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3"/>
      <c r="AJ277" s="38"/>
      <c r="AK277" s="268" t="s">
        <v>695</v>
      </c>
      <c r="AL277" s="268"/>
      <c r="AM277" s="268"/>
      <c r="AN277" s="268"/>
      <c r="AO277" s="268"/>
      <c r="AP277" s="268"/>
      <c r="AQ277" s="268"/>
      <c r="AR277" s="268"/>
      <c r="AS277" s="268"/>
      <c r="AT277" s="268"/>
      <c r="AU277" s="268"/>
      <c r="AV277" s="268"/>
      <c r="AW277" s="268" t="s">
        <v>696</v>
      </c>
      <c r="AX277" s="268"/>
      <c r="AY277" s="268"/>
      <c r="AZ277" s="268"/>
      <c r="BA277" s="268"/>
      <c r="BB277" s="268"/>
      <c r="BC277" s="268"/>
      <c r="BD277" s="268"/>
      <c r="BE277" s="268"/>
      <c r="BF277" s="268"/>
      <c r="BG277" s="268"/>
      <c r="BH277" s="268"/>
    </row>
    <row r="278" spans="2:60" ht="8.25" customHeight="1">
      <c r="B278" s="37"/>
      <c r="D278" s="42"/>
      <c r="U278" s="119"/>
      <c r="V278" s="48"/>
      <c r="W278" s="264"/>
      <c r="X278" s="265"/>
      <c r="Y278" s="265"/>
      <c r="Z278" s="265"/>
      <c r="AA278" s="265"/>
      <c r="AB278" s="265"/>
      <c r="AC278" s="265"/>
      <c r="AD278" s="265"/>
      <c r="AE278" s="265"/>
      <c r="AF278" s="265"/>
      <c r="AG278" s="265"/>
      <c r="AH278" s="265"/>
      <c r="AI278" s="266"/>
      <c r="AJ278" s="38"/>
      <c r="AK278" s="268"/>
      <c r="AL278" s="268"/>
      <c r="AM278" s="268"/>
      <c r="AN278" s="268"/>
      <c r="AO278" s="268"/>
      <c r="AP278" s="268"/>
      <c r="AQ278" s="268"/>
      <c r="AR278" s="268"/>
      <c r="AS278" s="268"/>
      <c r="AT278" s="268"/>
      <c r="AU278" s="268"/>
      <c r="AV278" s="268"/>
      <c r="AW278" s="268"/>
      <c r="AX278" s="268"/>
      <c r="AY278" s="268"/>
      <c r="AZ278" s="268"/>
      <c r="BA278" s="268"/>
      <c r="BB278" s="268"/>
      <c r="BC278" s="268"/>
      <c r="BD278" s="268"/>
      <c r="BE278" s="268"/>
      <c r="BF278" s="268"/>
      <c r="BG278" s="268"/>
      <c r="BH278" s="268"/>
    </row>
    <row r="279" spans="2:60" ht="8.25" customHeight="1">
      <c r="B279" s="37"/>
      <c r="D279" s="42"/>
      <c r="U279" s="119"/>
      <c r="V279" s="101"/>
      <c r="W279" s="101"/>
      <c r="X279" s="101"/>
      <c r="Y279" s="101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38" t="s">
        <v>697</v>
      </c>
      <c r="AL279" s="338"/>
      <c r="AM279" s="338"/>
      <c r="AN279" s="338"/>
      <c r="AO279" s="338"/>
      <c r="AP279" s="338"/>
      <c r="AQ279" s="338"/>
      <c r="AR279" s="338"/>
      <c r="AS279" s="338"/>
      <c r="AT279" s="338"/>
      <c r="AU279" s="338"/>
      <c r="AV279" s="338"/>
      <c r="AW279" s="268" t="s">
        <v>300</v>
      </c>
      <c r="AX279" s="268"/>
      <c r="AY279" s="268"/>
      <c r="AZ279" s="268"/>
      <c r="BA279" s="268"/>
      <c r="BB279" s="268"/>
      <c r="BC279" s="268"/>
      <c r="BD279" s="268"/>
      <c r="BE279" s="268"/>
      <c r="BF279" s="268"/>
      <c r="BG279" s="268"/>
      <c r="BH279" s="268"/>
    </row>
    <row r="280" spans="2:60" ht="8.25" customHeight="1">
      <c r="B280" s="37"/>
      <c r="D280" s="42"/>
      <c r="U280" s="119"/>
      <c r="V280" s="101"/>
      <c r="W280" s="101"/>
      <c r="X280" s="101"/>
      <c r="Y280" s="101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38"/>
      <c r="AL280" s="338"/>
      <c r="AM280" s="338"/>
      <c r="AN280" s="338"/>
      <c r="AO280" s="338"/>
      <c r="AP280" s="338"/>
      <c r="AQ280" s="338"/>
      <c r="AR280" s="338"/>
      <c r="AS280" s="338"/>
      <c r="AT280" s="338"/>
      <c r="AU280" s="338"/>
      <c r="AV280" s="338"/>
      <c r="AW280" s="268"/>
      <c r="AX280" s="268"/>
      <c r="AY280" s="268"/>
      <c r="AZ280" s="268"/>
      <c r="BA280" s="268"/>
      <c r="BB280" s="268"/>
      <c r="BC280" s="268"/>
      <c r="BD280" s="268"/>
      <c r="BE280" s="268"/>
      <c r="BF280" s="268"/>
      <c r="BG280" s="268"/>
      <c r="BH280" s="268"/>
    </row>
    <row r="281" spans="2:60" ht="8.25" customHeight="1">
      <c r="B281" s="37"/>
      <c r="D281" s="42"/>
      <c r="U281" s="119"/>
      <c r="V281" s="101"/>
      <c r="W281" s="101"/>
      <c r="X281" s="101"/>
      <c r="Y281" s="101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38" t="s">
        <v>311</v>
      </c>
      <c r="AL281" s="338"/>
      <c r="AM281" s="338"/>
      <c r="AN281" s="338"/>
      <c r="AO281" s="338"/>
      <c r="AP281" s="338"/>
      <c r="AQ281" s="338"/>
      <c r="AR281" s="338"/>
      <c r="AS281" s="338"/>
      <c r="AT281" s="338"/>
      <c r="AU281" s="338"/>
      <c r="AV281" s="338"/>
      <c r="AW281" s="268" t="s">
        <v>390</v>
      </c>
      <c r="AX281" s="268"/>
      <c r="AY281" s="268"/>
      <c r="AZ281" s="268"/>
      <c r="BA281" s="268"/>
      <c r="BB281" s="268"/>
      <c r="BC281" s="268"/>
      <c r="BD281" s="268"/>
      <c r="BE281" s="268"/>
      <c r="BF281" s="268"/>
      <c r="BG281" s="268"/>
      <c r="BH281" s="268"/>
    </row>
    <row r="282" spans="2:60" ht="8.25" customHeight="1">
      <c r="B282" s="37"/>
      <c r="D282" s="42"/>
      <c r="U282" s="119"/>
      <c r="V282" s="101"/>
      <c r="W282" s="101"/>
      <c r="X282" s="101"/>
      <c r="Y282" s="101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38"/>
      <c r="AL282" s="338"/>
      <c r="AM282" s="338"/>
      <c r="AN282" s="338"/>
      <c r="AO282" s="338"/>
      <c r="AP282" s="338"/>
      <c r="AQ282" s="338"/>
      <c r="AR282" s="338"/>
      <c r="AS282" s="338"/>
      <c r="AT282" s="338"/>
      <c r="AU282" s="338"/>
      <c r="AV282" s="338"/>
      <c r="AW282" s="268"/>
      <c r="AX282" s="268"/>
      <c r="AY282" s="268"/>
      <c r="AZ282" s="268"/>
      <c r="BA282" s="268"/>
      <c r="BB282" s="268"/>
      <c r="BC282" s="268"/>
      <c r="BD282" s="268"/>
      <c r="BE282" s="268"/>
      <c r="BF282" s="268"/>
      <c r="BG282" s="268"/>
      <c r="BH282" s="268"/>
    </row>
    <row r="283" spans="2:60" ht="8.25" customHeight="1">
      <c r="B283" s="37"/>
      <c r="D283" s="42"/>
      <c r="U283" s="119"/>
      <c r="V283" s="101"/>
      <c r="W283" s="101"/>
      <c r="X283" s="101"/>
      <c r="Y283" s="101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BH283" s="38"/>
    </row>
    <row r="284" spans="2:60" ht="8.25" customHeight="1">
      <c r="B284" s="37"/>
      <c r="D284" s="42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U284" s="44"/>
      <c r="W284" s="261" t="s">
        <v>391</v>
      </c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3"/>
      <c r="AJ284" s="38"/>
      <c r="AK284" s="255" t="s">
        <v>698</v>
      </c>
      <c r="AL284" s="255"/>
      <c r="AM284" s="255"/>
      <c r="AN284" s="255"/>
      <c r="AO284" s="255"/>
      <c r="AP284" s="255"/>
      <c r="AQ284" s="255"/>
      <c r="AR284" s="255"/>
      <c r="AS284" s="255"/>
      <c r="AT284" s="255"/>
      <c r="AU284" s="255"/>
      <c r="AV284" s="255"/>
      <c r="AW284" s="255" t="s">
        <v>699</v>
      </c>
      <c r="AX284" s="255"/>
      <c r="AY284" s="255"/>
      <c r="AZ284" s="255"/>
      <c r="BA284" s="255"/>
      <c r="BB284" s="255"/>
      <c r="BC284" s="255"/>
      <c r="BD284" s="255"/>
      <c r="BE284" s="255"/>
      <c r="BF284" s="255"/>
      <c r="BG284" s="255"/>
      <c r="BH284" s="255"/>
    </row>
    <row r="285" spans="2:60" ht="8.25" customHeight="1">
      <c r="B285" s="37"/>
      <c r="D285" s="42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U285" s="119"/>
      <c r="V285" s="117"/>
      <c r="W285" s="264"/>
      <c r="X285" s="265"/>
      <c r="Y285" s="265"/>
      <c r="Z285" s="265"/>
      <c r="AA285" s="265"/>
      <c r="AB285" s="265"/>
      <c r="AC285" s="265"/>
      <c r="AD285" s="265"/>
      <c r="AE285" s="265"/>
      <c r="AF285" s="265"/>
      <c r="AG285" s="265"/>
      <c r="AH285" s="265"/>
      <c r="AI285" s="266"/>
      <c r="AJ285" s="38"/>
      <c r="AK285" s="255"/>
      <c r="AL285" s="255"/>
      <c r="AM285" s="255"/>
      <c r="AN285" s="255"/>
      <c r="AO285" s="255"/>
      <c r="AP285" s="255"/>
      <c r="AQ285" s="255"/>
      <c r="AR285" s="255"/>
      <c r="AS285" s="255"/>
      <c r="AT285" s="255"/>
      <c r="AU285" s="255"/>
      <c r="AV285" s="255"/>
      <c r="AW285" s="255"/>
      <c r="AX285" s="255"/>
      <c r="AY285" s="255"/>
      <c r="AZ285" s="255"/>
      <c r="BA285" s="255"/>
      <c r="BB285" s="255"/>
      <c r="BC285" s="255"/>
      <c r="BD285" s="255"/>
      <c r="BE285" s="255"/>
      <c r="BF285" s="255"/>
      <c r="BG285" s="255"/>
      <c r="BH285" s="255"/>
    </row>
    <row r="286" spans="2:60" ht="8.25" customHeight="1">
      <c r="B286" s="37"/>
      <c r="D286" s="42"/>
      <c r="G286" s="107"/>
      <c r="H286" s="107"/>
      <c r="I286" s="107"/>
      <c r="J286" s="107"/>
      <c r="K286" s="107"/>
      <c r="L286" s="107"/>
      <c r="M286" s="107"/>
      <c r="N286" s="107"/>
      <c r="O286" s="107"/>
      <c r="U286" s="119"/>
      <c r="W286" s="101"/>
      <c r="X286" s="101"/>
      <c r="Y286" s="101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BH286" s="38"/>
    </row>
    <row r="287" spans="2:60" ht="8.25" customHeight="1">
      <c r="B287" s="37"/>
      <c r="E287" s="119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U287" s="44"/>
      <c r="W287" s="261" t="s">
        <v>392</v>
      </c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3"/>
      <c r="AJ287" s="38"/>
      <c r="AK287" s="255" t="s">
        <v>350</v>
      </c>
      <c r="AL287" s="255"/>
      <c r="AM287" s="255"/>
      <c r="AN287" s="255"/>
      <c r="AO287" s="255"/>
      <c r="AP287" s="255"/>
      <c r="AQ287" s="255"/>
      <c r="AR287" s="255"/>
      <c r="AS287" s="255"/>
      <c r="AT287" s="255"/>
      <c r="AU287" s="255"/>
      <c r="AV287" s="255"/>
      <c r="AW287" s="255" t="s">
        <v>347</v>
      </c>
      <c r="AX287" s="255"/>
      <c r="AY287" s="255"/>
      <c r="AZ287" s="255"/>
      <c r="BA287" s="255"/>
      <c r="BB287" s="255"/>
      <c r="BC287" s="255"/>
      <c r="BD287" s="255"/>
      <c r="BE287" s="255"/>
      <c r="BF287" s="255"/>
      <c r="BG287" s="255"/>
      <c r="BH287" s="255"/>
    </row>
    <row r="288" spans="2:60" ht="8.25" customHeight="1">
      <c r="B288" s="37"/>
      <c r="E288" s="119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V288" s="117"/>
      <c r="W288" s="264"/>
      <c r="X288" s="265"/>
      <c r="Y288" s="265"/>
      <c r="Z288" s="265"/>
      <c r="AA288" s="265"/>
      <c r="AB288" s="265"/>
      <c r="AC288" s="265"/>
      <c r="AD288" s="265"/>
      <c r="AE288" s="265"/>
      <c r="AF288" s="265"/>
      <c r="AG288" s="265"/>
      <c r="AH288" s="265"/>
      <c r="AI288" s="266"/>
      <c r="AJ288" s="38"/>
      <c r="AK288" s="255"/>
      <c r="AL288" s="255"/>
      <c r="AM288" s="255"/>
      <c r="AN288" s="255"/>
      <c r="AO288" s="255"/>
      <c r="AP288" s="255"/>
      <c r="AQ288" s="255"/>
      <c r="AR288" s="255"/>
      <c r="AS288" s="255"/>
      <c r="AT288" s="255"/>
      <c r="AU288" s="255"/>
      <c r="AV288" s="255"/>
      <c r="AW288" s="255"/>
      <c r="AX288" s="255"/>
      <c r="AY288" s="255"/>
      <c r="AZ288" s="255"/>
      <c r="BA288" s="255"/>
      <c r="BB288" s="255"/>
      <c r="BC288" s="255"/>
      <c r="BD288" s="255"/>
      <c r="BE288" s="255"/>
      <c r="BF288" s="255"/>
      <c r="BG288" s="255"/>
      <c r="BH288" s="255"/>
    </row>
    <row r="289" spans="2:60" ht="8.25" customHeight="1">
      <c r="B289" s="37"/>
      <c r="E289" s="119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255" t="s">
        <v>353</v>
      </c>
      <c r="AL289" s="255"/>
      <c r="AM289" s="255"/>
      <c r="AN289" s="255"/>
      <c r="AO289" s="255"/>
      <c r="AP289" s="255"/>
      <c r="AQ289" s="255"/>
      <c r="AR289" s="255"/>
      <c r="AS289" s="255"/>
      <c r="AT289" s="255"/>
      <c r="AU289" s="255"/>
      <c r="AV289" s="255"/>
      <c r="BH289" s="38"/>
    </row>
    <row r="290" spans="2:60" ht="8.25" customHeight="1">
      <c r="B290" s="37"/>
      <c r="E290" s="119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255"/>
      <c r="AL290" s="255"/>
      <c r="AM290" s="255"/>
      <c r="AN290" s="255"/>
      <c r="AO290" s="255"/>
      <c r="AP290" s="255"/>
      <c r="AQ290" s="255"/>
      <c r="AR290" s="255"/>
      <c r="AS290" s="255"/>
      <c r="AT290" s="255"/>
      <c r="AU290" s="255"/>
      <c r="AV290" s="255"/>
      <c r="BH290" s="38"/>
    </row>
    <row r="291" spans="2:60" ht="8.25" customHeight="1">
      <c r="B291" s="37"/>
      <c r="E291" s="119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BH291" s="38"/>
    </row>
    <row r="292" spans="2:60" ht="8.25" customHeight="1">
      <c r="B292" s="37"/>
      <c r="E292" s="44"/>
      <c r="F292" s="294" t="s">
        <v>393</v>
      </c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6"/>
      <c r="S292" s="106"/>
      <c r="T292" s="45"/>
      <c r="U292" s="45"/>
      <c r="W292" s="315" t="s">
        <v>386</v>
      </c>
      <c r="X292" s="315"/>
      <c r="Y292" s="315"/>
      <c r="Z292" s="315"/>
      <c r="AA292" s="315"/>
      <c r="AB292" s="315"/>
      <c r="AC292" s="315"/>
      <c r="AD292" s="315"/>
      <c r="AE292" s="315"/>
      <c r="AF292" s="315"/>
      <c r="AG292" s="315"/>
      <c r="AH292" s="315"/>
      <c r="AI292" s="315"/>
      <c r="AJ292" s="38"/>
      <c r="AK292" s="314" t="s">
        <v>387</v>
      </c>
      <c r="AL292" s="314"/>
      <c r="AM292" s="314"/>
      <c r="AN292" s="314"/>
      <c r="AO292" s="314"/>
      <c r="AP292" s="314"/>
      <c r="AQ292" s="314"/>
      <c r="AR292" s="314"/>
      <c r="AS292" s="314"/>
      <c r="AT292" s="314"/>
      <c r="AU292" s="314"/>
      <c r="AV292" s="314"/>
      <c r="AW292" s="314" t="s">
        <v>388</v>
      </c>
      <c r="AX292" s="314"/>
      <c r="AY292" s="314"/>
      <c r="AZ292" s="314"/>
      <c r="BA292" s="314"/>
      <c r="BB292" s="314"/>
      <c r="BC292" s="314"/>
      <c r="BD292" s="314"/>
      <c r="BE292" s="314"/>
      <c r="BF292" s="314"/>
      <c r="BG292" s="314"/>
      <c r="BH292" s="314"/>
    </row>
    <row r="293" spans="2:60" ht="8.25" customHeight="1">
      <c r="B293" s="37"/>
      <c r="E293" s="47"/>
      <c r="F293" s="297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9"/>
      <c r="S293" s="117"/>
      <c r="T293" s="117"/>
      <c r="U293" s="47"/>
      <c r="V293" s="117"/>
      <c r="W293" s="315"/>
      <c r="X293" s="315"/>
      <c r="Y293" s="315"/>
      <c r="Z293" s="315"/>
      <c r="AA293" s="315"/>
      <c r="AB293" s="315"/>
      <c r="AC293" s="315"/>
      <c r="AD293" s="315"/>
      <c r="AE293" s="315"/>
      <c r="AF293" s="315"/>
      <c r="AG293" s="315"/>
      <c r="AH293" s="315"/>
      <c r="AI293" s="315"/>
      <c r="AJ293" s="38"/>
      <c r="AK293" s="314"/>
      <c r="AL293" s="314"/>
      <c r="AM293" s="314"/>
      <c r="AN293" s="314"/>
      <c r="AO293" s="314"/>
      <c r="AP293" s="314"/>
      <c r="AQ293" s="314"/>
      <c r="AR293" s="314"/>
      <c r="AS293" s="314"/>
      <c r="AT293" s="314"/>
      <c r="AU293" s="314"/>
      <c r="AV293" s="314"/>
      <c r="AW293" s="314"/>
      <c r="AX293" s="314"/>
      <c r="AY293" s="314"/>
      <c r="AZ293" s="314"/>
      <c r="BA293" s="314"/>
      <c r="BB293" s="314"/>
      <c r="BC293" s="314"/>
      <c r="BD293" s="314"/>
      <c r="BE293" s="314"/>
      <c r="BF293" s="314"/>
      <c r="BG293" s="314"/>
      <c r="BH293" s="314"/>
    </row>
    <row r="294" spans="2:60" ht="8.25" customHeight="1">
      <c r="B294" s="37"/>
      <c r="E294" s="119"/>
      <c r="G294" s="118"/>
      <c r="H294" s="118"/>
      <c r="I294" s="118"/>
      <c r="J294" s="118"/>
      <c r="K294" s="118"/>
      <c r="L294" s="118"/>
      <c r="M294" s="118"/>
      <c r="N294" s="118"/>
      <c r="O294" s="118"/>
      <c r="P294" s="267"/>
      <c r="Q294" s="267"/>
      <c r="R294" s="267"/>
      <c r="U294" s="119"/>
      <c r="V294" s="101"/>
      <c r="X294" s="117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14" t="s">
        <v>700</v>
      </c>
      <c r="AL294" s="314"/>
      <c r="AM294" s="314"/>
      <c r="AN294" s="314"/>
      <c r="AO294" s="314"/>
      <c r="AP294" s="314"/>
      <c r="AQ294" s="314"/>
      <c r="AR294" s="314"/>
      <c r="AS294" s="314"/>
      <c r="AT294" s="314"/>
      <c r="AU294" s="314"/>
      <c r="AV294" s="314"/>
      <c r="BH294" s="38"/>
    </row>
    <row r="295" spans="2:60" ht="8.25" customHeight="1">
      <c r="B295" s="37"/>
      <c r="E295" s="119"/>
      <c r="G295" s="118"/>
      <c r="H295" s="118"/>
      <c r="I295" s="118"/>
      <c r="J295" s="118"/>
      <c r="K295" s="118"/>
      <c r="L295" s="118"/>
      <c r="M295" s="118"/>
      <c r="N295" s="118"/>
      <c r="O295" s="118"/>
      <c r="P295" s="267"/>
      <c r="Q295" s="267"/>
      <c r="R295" s="267"/>
      <c r="U295" s="119"/>
      <c r="V295" s="101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14"/>
      <c r="AL295" s="314"/>
      <c r="AM295" s="314"/>
      <c r="AN295" s="314"/>
      <c r="AO295" s="314"/>
      <c r="AP295" s="314"/>
      <c r="AQ295" s="314"/>
      <c r="AR295" s="314"/>
      <c r="AS295" s="314"/>
      <c r="AT295" s="314"/>
      <c r="AU295" s="314"/>
      <c r="AV295" s="314"/>
      <c r="BH295" s="38"/>
    </row>
    <row r="296" spans="2:60" ht="8.25" customHeight="1">
      <c r="B296" s="37"/>
      <c r="E296" s="119"/>
      <c r="G296" s="101"/>
      <c r="H296" s="106"/>
      <c r="I296" s="106"/>
      <c r="J296" s="106"/>
      <c r="K296" s="106"/>
      <c r="L296" s="106"/>
      <c r="M296" s="106"/>
      <c r="N296" s="106"/>
      <c r="R296" s="101"/>
      <c r="U296" s="119"/>
      <c r="V296" s="101"/>
      <c r="W296" s="261" t="s">
        <v>389</v>
      </c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3"/>
      <c r="AJ296" s="38"/>
      <c r="AK296" s="314" t="s">
        <v>695</v>
      </c>
      <c r="AL296" s="314"/>
      <c r="AM296" s="314"/>
      <c r="AN296" s="314"/>
      <c r="AO296" s="314"/>
      <c r="AP296" s="314"/>
      <c r="AQ296" s="314"/>
      <c r="AR296" s="314"/>
      <c r="AS296" s="314"/>
      <c r="AT296" s="314"/>
      <c r="AU296" s="314"/>
      <c r="AV296" s="314"/>
      <c r="AW296" s="268" t="s">
        <v>696</v>
      </c>
      <c r="AX296" s="268"/>
      <c r="AY296" s="268"/>
      <c r="AZ296" s="268"/>
      <c r="BA296" s="268"/>
      <c r="BB296" s="268"/>
      <c r="BC296" s="268"/>
      <c r="BD296" s="268"/>
      <c r="BE296" s="268"/>
      <c r="BF296" s="268"/>
      <c r="BG296" s="268"/>
      <c r="BH296" s="268"/>
    </row>
    <row r="297" spans="2:60" ht="8.25" customHeight="1">
      <c r="B297" s="37"/>
      <c r="E297" s="119"/>
      <c r="G297" s="101"/>
      <c r="H297" s="106"/>
      <c r="I297" s="106"/>
      <c r="J297" s="106"/>
      <c r="K297" s="106"/>
      <c r="L297" s="106"/>
      <c r="M297" s="106"/>
      <c r="N297" s="106"/>
      <c r="R297" s="101"/>
      <c r="U297" s="47"/>
      <c r="V297" s="98"/>
      <c r="W297" s="264"/>
      <c r="X297" s="265"/>
      <c r="Y297" s="265"/>
      <c r="Z297" s="265"/>
      <c r="AA297" s="265"/>
      <c r="AB297" s="265"/>
      <c r="AC297" s="265"/>
      <c r="AD297" s="265"/>
      <c r="AE297" s="265"/>
      <c r="AF297" s="265"/>
      <c r="AG297" s="265"/>
      <c r="AH297" s="265"/>
      <c r="AI297" s="266"/>
      <c r="AJ297" s="38"/>
      <c r="AK297" s="314"/>
      <c r="AL297" s="314"/>
      <c r="AM297" s="314"/>
      <c r="AN297" s="314"/>
      <c r="AO297" s="314"/>
      <c r="AP297" s="314"/>
      <c r="AQ297" s="314"/>
      <c r="AR297" s="314"/>
      <c r="AS297" s="314"/>
      <c r="AT297" s="314"/>
      <c r="AU297" s="314"/>
      <c r="AV297" s="314"/>
      <c r="AW297" s="268"/>
      <c r="AX297" s="268"/>
      <c r="AY297" s="268"/>
      <c r="AZ297" s="268"/>
      <c r="BA297" s="268"/>
      <c r="BB297" s="268"/>
      <c r="BC297" s="268"/>
      <c r="BD297" s="268"/>
      <c r="BE297" s="268"/>
      <c r="BF297" s="268"/>
      <c r="BG297" s="268"/>
      <c r="BH297" s="268"/>
    </row>
    <row r="298" spans="2:60" ht="8.25" customHeight="1">
      <c r="B298" s="37"/>
      <c r="E298" s="119"/>
      <c r="G298" s="101"/>
      <c r="H298" s="106"/>
      <c r="I298" s="106"/>
      <c r="J298" s="106"/>
      <c r="K298" s="106"/>
      <c r="L298" s="106"/>
      <c r="M298" s="106"/>
      <c r="N298" s="106"/>
      <c r="R298" s="101"/>
      <c r="U298" s="119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38"/>
      <c r="AK298" s="314" t="s">
        <v>697</v>
      </c>
      <c r="AL298" s="314"/>
      <c r="AM298" s="314"/>
      <c r="AN298" s="314"/>
      <c r="AO298" s="314"/>
      <c r="AP298" s="314"/>
      <c r="AQ298" s="314"/>
      <c r="AR298" s="314"/>
      <c r="AS298" s="314"/>
      <c r="AT298" s="314"/>
      <c r="AU298" s="314"/>
      <c r="AV298" s="314"/>
      <c r="AW298" s="268" t="s">
        <v>300</v>
      </c>
      <c r="AX298" s="268"/>
      <c r="AY298" s="268"/>
      <c r="AZ298" s="268"/>
      <c r="BA298" s="268"/>
      <c r="BB298" s="268"/>
      <c r="BC298" s="268"/>
      <c r="BD298" s="268"/>
      <c r="BE298" s="268"/>
      <c r="BF298" s="268"/>
      <c r="BG298" s="268"/>
      <c r="BH298" s="268"/>
    </row>
    <row r="299" spans="2:60" ht="8.25" customHeight="1">
      <c r="B299" s="37"/>
      <c r="E299" s="119"/>
      <c r="G299" s="101"/>
      <c r="H299" s="106"/>
      <c r="I299" s="106"/>
      <c r="J299" s="106"/>
      <c r="K299" s="106"/>
      <c r="L299" s="106"/>
      <c r="M299" s="106"/>
      <c r="N299" s="106"/>
      <c r="R299" s="101"/>
      <c r="U299" s="119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38"/>
      <c r="AK299" s="314"/>
      <c r="AL299" s="314"/>
      <c r="AM299" s="314"/>
      <c r="AN299" s="314"/>
      <c r="AO299" s="314"/>
      <c r="AP299" s="314"/>
      <c r="AQ299" s="314"/>
      <c r="AR299" s="314"/>
      <c r="AS299" s="314"/>
      <c r="AT299" s="314"/>
      <c r="AU299" s="314"/>
      <c r="AV299" s="314"/>
      <c r="AW299" s="268"/>
      <c r="AX299" s="268"/>
      <c r="AY299" s="268"/>
      <c r="AZ299" s="268"/>
      <c r="BA299" s="268"/>
      <c r="BB299" s="268"/>
      <c r="BC299" s="268"/>
      <c r="BD299" s="268"/>
      <c r="BE299" s="268"/>
      <c r="BF299" s="268"/>
      <c r="BG299" s="268"/>
      <c r="BH299" s="268"/>
    </row>
    <row r="300" spans="2:60" ht="8.25" customHeight="1">
      <c r="B300" s="37"/>
      <c r="E300" s="119"/>
      <c r="G300" s="101"/>
      <c r="H300" s="106"/>
      <c r="I300" s="106"/>
      <c r="J300" s="106"/>
      <c r="K300" s="106"/>
      <c r="L300" s="106"/>
      <c r="M300" s="106"/>
      <c r="N300" s="106"/>
      <c r="R300" s="101"/>
      <c r="U300" s="119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38"/>
      <c r="AK300" s="314" t="s">
        <v>311</v>
      </c>
      <c r="AL300" s="314"/>
      <c r="AM300" s="314"/>
      <c r="AN300" s="314"/>
      <c r="AO300" s="314"/>
      <c r="AP300" s="314"/>
      <c r="AQ300" s="314"/>
      <c r="AR300" s="314"/>
      <c r="AS300" s="314"/>
      <c r="AT300" s="314"/>
      <c r="AU300" s="314"/>
      <c r="AV300" s="314"/>
      <c r="AW300" s="107"/>
      <c r="AX300" s="107"/>
      <c r="AY300" s="107"/>
      <c r="AZ300" s="107"/>
      <c r="BA300" s="107"/>
      <c r="BB300" s="107"/>
      <c r="BC300" s="107"/>
      <c r="BD300" s="107"/>
      <c r="BE300" s="107"/>
      <c r="BF300" s="107"/>
      <c r="BG300" s="107"/>
      <c r="BH300" s="107"/>
    </row>
    <row r="301" spans="2:60" ht="8.25" customHeight="1">
      <c r="B301" s="37"/>
      <c r="E301" s="119"/>
      <c r="G301" s="101"/>
      <c r="H301" s="106"/>
      <c r="I301" s="106"/>
      <c r="J301" s="106"/>
      <c r="K301" s="106"/>
      <c r="L301" s="106"/>
      <c r="M301" s="106"/>
      <c r="N301" s="106"/>
      <c r="R301" s="101"/>
      <c r="U301" s="119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38"/>
      <c r="AK301" s="314"/>
      <c r="AL301" s="314"/>
      <c r="AM301" s="314"/>
      <c r="AN301" s="314"/>
      <c r="AO301" s="314"/>
      <c r="AP301" s="314"/>
      <c r="AQ301" s="314"/>
      <c r="AR301" s="314"/>
      <c r="AS301" s="314"/>
      <c r="AT301" s="314"/>
      <c r="AU301" s="314"/>
      <c r="AV301" s="314"/>
      <c r="AW301" s="107"/>
      <c r="AX301" s="107"/>
      <c r="AY301" s="107"/>
      <c r="AZ301" s="107"/>
      <c r="BA301" s="107"/>
      <c r="BB301" s="107"/>
      <c r="BC301" s="107"/>
      <c r="BD301" s="107"/>
      <c r="BE301" s="107"/>
      <c r="BF301" s="107"/>
      <c r="BG301" s="107"/>
      <c r="BH301" s="107"/>
    </row>
    <row r="302" spans="2:60" ht="8.25" customHeight="1">
      <c r="B302" s="37"/>
      <c r="E302" s="119"/>
      <c r="G302" s="106"/>
      <c r="U302" s="119"/>
      <c r="V302" s="101"/>
      <c r="W302" s="101"/>
      <c r="X302" s="101"/>
      <c r="Y302" s="101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118"/>
      <c r="BH302" s="38"/>
    </row>
    <row r="303" spans="2:60" ht="8.25" customHeight="1">
      <c r="B303" s="37"/>
      <c r="E303" s="119"/>
      <c r="G303" s="107"/>
      <c r="H303" s="107"/>
      <c r="I303" s="107"/>
      <c r="U303" s="44"/>
      <c r="V303" s="100"/>
      <c r="W303" s="261" t="s">
        <v>391</v>
      </c>
      <c r="X303" s="262"/>
      <c r="Y303" s="262"/>
      <c r="Z303" s="262"/>
      <c r="AA303" s="262"/>
      <c r="AB303" s="262"/>
      <c r="AC303" s="262"/>
      <c r="AD303" s="262"/>
      <c r="AE303" s="262"/>
      <c r="AF303" s="262"/>
      <c r="AG303" s="262"/>
      <c r="AH303" s="262"/>
      <c r="AI303" s="263"/>
      <c r="AJ303" s="38"/>
      <c r="AK303" s="314" t="s">
        <v>394</v>
      </c>
      <c r="AL303" s="314"/>
      <c r="AM303" s="314"/>
      <c r="AN303" s="314"/>
      <c r="AO303" s="314"/>
      <c r="AP303" s="314"/>
      <c r="AQ303" s="314"/>
      <c r="AR303" s="314"/>
      <c r="AS303" s="314"/>
      <c r="AT303" s="314"/>
      <c r="AU303" s="314"/>
      <c r="AV303" s="314"/>
      <c r="AW303" s="314" t="s">
        <v>701</v>
      </c>
      <c r="AX303" s="314"/>
      <c r="AY303" s="314"/>
      <c r="AZ303" s="314"/>
      <c r="BA303" s="314"/>
      <c r="BB303" s="314"/>
      <c r="BC303" s="314"/>
      <c r="BD303" s="314"/>
      <c r="BE303" s="314"/>
      <c r="BF303" s="314"/>
      <c r="BG303" s="314"/>
      <c r="BH303" s="314"/>
    </row>
    <row r="304" spans="2:60" ht="8.25" customHeight="1">
      <c r="B304" s="37"/>
      <c r="E304" s="119"/>
      <c r="G304" s="107"/>
      <c r="H304" s="107"/>
      <c r="I304" s="107"/>
      <c r="U304" s="119"/>
      <c r="V304" s="101"/>
      <c r="W304" s="264"/>
      <c r="X304" s="265"/>
      <c r="Y304" s="265"/>
      <c r="Z304" s="265"/>
      <c r="AA304" s="265"/>
      <c r="AB304" s="265"/>
      <c r="AC304" s="265"/>
      <c r="AD304" s="265"/>
      <c r="AE304" s="265"/>
      <c r="AF304" s="265"/>
      <c r="AG304" s="265"/>
      <c r="AH304" s="265"/>
      <c r="AI304" s="266"/>
      <c r="AJ304" s="38"/>
      <c r="AK304" s="314"/>
      <c r="AL304" s="314"/>
      <c r="AM304" s="314"/>
      <c r="AN304" s="314"/>
      <c r="AO304" s="314"/>
      <c r="AP304" s="314"/>
      <c r="AQ304" s="314"/>
      <c r="AR304" s="314"/>
      <c r="AS304" s="314"/>
      <c r="AT304" s="314"/>
      <c r="AU304" s="314"/>
      <c r="AV304" s="314"/>
      <c r="AW304" s="314"/>
      <c r="AX304" s="314"/>
      <c r="AY304" s="314"/>
      <c r="AZ304" s="314"/>
      <c r="BA304" s="314"/>
      <c r="BB304" s="314"/>
      <c r="BC304" s="314"/>
      <c r="BD304" s="314"/>
      <c r="BE304" s="314"/>
      <c r="BF304" s="314"/>
      <c r="BG304" s="314"/>
      <c r="BH304" s="314"/>
    </row>
    <row r="305" spans="2:60" ht="8.25" customHeight="1">
      <c r="B305" s="37"/>
      <c r="E305" s="119"/>
      <c r="G305" s="107"/>
      <c r="H305" s="107"/>
      <c r="I305" s="107"/>
      <c r="U305" s="119"/>
      <c r="V305" s="101"/>
      <c r="W305" s="101"/>
      <c r="X305" s="101"/>
      <c r="Y305" s="101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255" t="s">
        <v>395</v>
      </c>
      <c r="AL305" s="255"/>
      <c r="AM305" s="255"/>
      <c r="AN305" s="255"/>
      <c r="AO305" s="255"/>
      <c r="AP305" s="255"/>
      <c r="AQ305" s="255"/>
      <c r="AR305" s="255"/>
      <c r="AS305" s="255"/>
      <c r="AT305" s="255"/>
      <c r="AU305" s="255"/>
      <c r="AV305" s="255"/>
      <c r="AW305" s="255"/>
      <c r="AX305" s="255"/>
      <c r="BH305" s="38"/>
    </row>
    <row r="306" spans="2:60" ht="8.25" customHeight="1">
      <c r="B306" s="37"/>
      <c r="E306" s="119"/>
      <c r="G306" s="107"/>
      <c r="H306" s="107"/>
      <c r="I306" s="107"/>
      <c r="U306" s="119"/>
      <c r="V306" s="101"/>
      <c r="W306" s="101"/>
      <c r="X306" s="101"/>
      <c r="Y306" s="101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255"/>
      <c r="AL306" s="255"/>
      <c r="AM306" s="255"/>
      <c r="AN306" s="255"/>
      <c r="AO306" s="255"/>
      <c r="AP306" s="255"/>
      <c r="AQ306" s="255"/>
      <c r="AR306" s="255"/>
      <c r="AS306" s="255"/>
      <c r="AT306" s="255"/>
      <c r="AU306" s="255"/>
      <c r="AV306" s="255"/>
      <c r="AW306" s="255"/>
      <c r="AX306" s="255"/>
      <c r="BH306" s="38"/>
    </row>
    <row r="307" spans="2:60" ht="8.25" customHeight="1">
      <c r="B307" s="37"/>
      <c r="E307" s="119"/>
      <c r="G307" s="107"/>
      <c r="H307" s="107"/>
      <c r="I307" s="107"/>
      <c r="U307" s="119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255" t="s">
        <v>396</v>
      </c>
      <c r="AL307" s="255"/>
      <c r="AM307" s="255"/>
      <c r="AN307" s="255"/>
      <c r="AO307" s="255"/>
      <c r="AP307" s="255"/>
      <c r="AQ307" s="255"/>
      <c r="AR307" s="255"/>
      <c r="AS307" s="255"/>
      <c r="AT307" s="255"/>
      <c r="AU307" s="255"/>
      <c r="AV307" s="255"/>
      <c r="AW307" s="255"/>
      <c r="AX307" s="255"/>
      <c r="AY307" s="255"/>
      <c r="AZ307" s="255"/>
      <c r="BA307" s="255"/>
      <c r="BB307" s="255"/>
      <c r="BC307" s="255"/>
      <c r="BH307" s="38"/>
    </row>
    <row r="308" spans="2:60" ht="8.25" customHeight="1">
      <c r="B308" s="37"/>
      <c r="E308" s="119"/>
      <c r="G308" s="107"/>
      <c r="H308" s="107"/>
      <c r="I308" s="107"/>
      <c r="U308" s="119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255"/>
      <c r="AL308" s="255"/>
      <c r="AM308" s="255"/>
      <c r="AN308" s="255"/>
      <c r="AO308" s="255"/>
      <c r="AP308" s="255"/>
      <c r="AQ308" s="255"/>
      <c r="AR308" s="255"/>
      <c r="AS308" s="255"/>
      <c r="AT308" s="255"/>
      <c r="AU308" s="255"/>
      <c r="AV308" s="255"/>
      <c r="AW308" s="255"/>
      <c r="AX308" s="255"/>
      <c r="AY308" s="255"/>
      <c r="AZ308" s="255"/>
      <c r="BA308" s="255"/>
      <c r="BB308" s="255"/>
      <c r="BC308" s="255"/>
      <c r="BH308" s="38"/>
    </row>
    <row r="309" spans="2:60" ht="8.25" customHeight="1">
      <c r="B309" s="37"/>
      <c r="E309" s="119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U309" s="44"/>
      <c r="V309" s="100"/>
      <c r="W309" s="261" t="s">
        <v>392</v>
      </c>
      <c r="X309" s="262"/>
      <c r="Y309" s="262"/>
      <c r="Z309" s="262"/>
      <c r="AA309" s="262"/>
      <c r="AB309" s="262"/>
      <c r="AC309" s="262"/>
      <c r="AD309" s="262"/>
      <c r="AE309" s="262"/>
      <c r="AF309" s="262"/>
      <c r="AG309" s="262"/>
      <c r="AH309" s="262"/>
      <c r="AI309" s="263"/>
      <c r="AJ309" s="38"/>
      <c r="AK309" s="314" t="s">
        <v>350</v>
      </c>
      <c r="AL309" s="314"/>
      <c r="AM309" s="314"/>
      <c r="AN309" s="314"/>
      <c r="AO309" s="314"/>
      <c r="AP309" s="314"/>
      <c r="AQ309" s="314"/>
      <c r="AR309" s="314"/>
      <c r="AS309" s="314"/>
      <c r="AT309" s="314"/>
      <c r="AU309" s="314"/>
      <c r="AV309" s="314"/>
      <c r="AW309" s="314" t="s">
        <v>347</v>
      </c>
      <c r="AX309" s="314"/>
      <c r="AY309" s="314"/>
      <c r="AZ309" s="314"/>
      <c r="BA309" s="314"/>
      <c r="BB309" s="314"/>
      <c r="BC309" s="314"/>
      <c r="BD309" s="314"/>
      <c r="BE309" s="314"/>
      <c r="BF309" s="314"/>
      <c r="BG309" s="314"/>
      <c r="BH309" s="314"/>
    </row>
    <row r="310" spans="2:60" ht="8.25" customHeight="1">
      <c r="B310" s="37"/>
      <c r="E310" s="119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V310" s="101"/>
      <c r="W310" s="264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5"/>
      <c r="AI310" s="266"/>
      <c r="AJ310" s="38"/>
      <c r="AK310" s="314"/>
      <c r="AL310" s="314"/>
      <c r="AM310" s="314"/>
      <c r="AN310" s="314"/>
      <c r="AO310" s="314"/>
      <c r="AP310" s="314"/>
      <c r="AQ310" s="314"/>
      <c r="AR310" s="314"/>
      <c r="AS310" s="314"/>
      <c r="AT310" s="314"/>
      <c r="AU310" s="314"/>
      <c r="AV310" s="314"/>
      <c r="AW310" s="314"/>
      <c r="AX310" s="314"/>
      <c r="AY310" s="314"/>
      <c r="AZ310" s="314"/>
      <c r="BA310" s="314"/>
      <c r="BB310" s="314"/>
      <c r="BC310" s="314"/>
      <c r="BD310" s="314"/>
      <c r="BE310" s="314"/>
      <c r="BF310" s="314"/>
      <c r="BG310" s="314"/>
      <c r="BH310" s="314"/>
    </row>
    <row r="311" spans="2:60" ht="8.25" customHeight="1">
      <c r="B311" s="37"/>
      <c r="E311" s="119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14" t="s">
        <v>353</v>
      </c>
      <c r="AL311" s="314"/>
      <c r="AM311" s="314"/>
      <c r="AN311" s="314"/>
      <c r="AO311" s="314"/>
      <c r="AP311" s="314"/>
      <c r="AQ311" s="314"/>
      <c r="AR311" s="314"/>
      <c r="AS311" s="314"/>
      <c r="AT311" s="314"/>
      <c r="AU311" s="314"/>
      <c r="AV311" s="314"/>
      <c r="BH311" s="38"/>
    </row>
    <row r="312" spans="2:60" ht="8.25" customHeight="1">
      <c r="B312" s="37"/>
      <c r="E312" s="119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14"/>
      <c r="AL312" s="314"/>
      <c r="AM312" s="314"/>
      <c r="AN312" s="314"/>
      <c r="AO312" s="314"/>
      <c r="AP312" s="314"/>
      <c r="AQ312" s="314"/>
      <c r="AR312" s="314"/>
      <c r="AS312" s="314"/>
      <c r="AT312" s="314"/>
      <c r="AU312" s="314"/>
      <c r="AV312" s="314"/>
      <c r="BH312" s="38"/>
    </row>
    <row r="313" spans="2:60" ht="8.25" customHeight="1">
      <c r="B313" s="37"/>
      <c r="E313" s="44"/>
      <c r="F313" s="294" t="s">
        <v>397</v>
      </c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6"/>
      <c r="S313" s="106"/>
      <c r="T313" s="45"/>
      <c r="U313" s="45"/>
      <c r="W313" s="261" t="s">
        <v>386</v>
      </c>
      <c r="X313" s="262"/>
      <c r="Y313" s="262"/>
      <c r="Z313" s="262"/>
      <c r="AA313" s="262"/>
      <c r="AB313" s="262"/>
      <c r="AC313" s="262"/>
      <c r="AD313" s="262"/>
      <c r="AE313" s="262"/>
      <c r="AF313" s="262"/>
      <c r="AG313" s="262"/>
      <c r="AH313" s="262"/>
      <c r="AI313" s="263"/>
      <c r="AJ313" s="38"/>
      <c r="AK313" s="314" t="s">
        <v>387</v>
      </c>
      <c r="AL313" s="314"/>
      <c r="AM313" s="314"/>
      <c r="AN313" s="314"/>
      <c r="AO313" s="314"/>
      <c r="AP313" s="314"/>
      <c r="AQ313" s="314"/>
      <c r="AR313" s="314"/>
      <c r="AS313" s="314"/>
      <c r="AT313" s="314"/>
      <c r="AU313" s="314"/>
      <c r="AV313" s="314"/>
      <c r="AW313" s="314" t="s">
        <v>702</v>
      </c>
      <c r="AX313" s="314"/>
      <c r="AY313" s="314"/>
      <c r="AZ313" s="314"/>
      <c r="BA313" s="314"/>
      <c r="BB313" s="314"/>
      <c r="BC313" s="314"/>
      <c r="BD313" s="314"/>
      <c r="BE313" s="314"/>
      <c r="BF313" s="314"/>
      <c r="BG313" s="314"/>
      <c r="BH313" s="314"/>
    </row>
    <row r="314" spans="2:60" ht="8.25" customHeight="1">
      <c r="B314" s="37"/>
      <c r="F314" s="297"/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9"/>
      <c r="S314" s="117"/>
      <c r="T314" s="117"/>
      <c r="U314" s="47"/>
      <c r="V314" s="117"/>
      <c r="W314" s="264"/>
      <c r="X314" s="265"/>
      <c r="Y314" s="265"/>
      <c r="Z314" s="265"/>
      <c r="AA314" s="265"/>
      <c r="AB314" s="265"/>
      <c r="AC314" s="265"/>
      <c r="AD314" s="265"/>
      <c r="AE314" s="265"/>
      <c r="AF314" s="265"/>
      <c r="AG314" s="265"/>
      <c r="AH314" s="265"/>
      <c r="AI314" s="266"/>
      <c r="AJ314" s="38"/>
      <c r="AK314" s="314"/>
      <c r="AL314" s="314"/>
      <c r="AM314" s="314"/>
      <c r="AN314" s="314"/>
      <c r="AO314" s="314"/>
      <c r="AP314" s="314"/>
      <c r="AQ314" s="314"/>
      <c r="AR314" s="314"/>
      <c r="AS314" s="314"/>
      <c r="AT314" s="314"/>
      <c r="AU314" s="314"/>
      <c r="AV314" s="314"/>
      <c r="AW314" s="314"/>
      <c r="AX314" s="314"/>
      <c r="AY314" s="314"/>
      <c r="AZ314" s="314"/>
      <c r="BA314" s="314"/>
      <c r="BB314" s="314"/>
      <c r="BC314" s="314"/>
      <c r="BD314" s="314"/>
      <c r="BE314" s="314"/>
      <c r="BF314" s="314"/>
      <c r="BG314" s="314"/>
      <c r="BH314" s="314"/>
    </row>
    <row r="315" spans="2:60" ht="8.25" customHeight="1">
      <c r="B315" s="37"/>
      <c r="G315" s="118"/>
      <c r="H315" s="118"/>
      <c r="I315" s="118"/>
      <c r="J315" s="118"/>
      <c r="K315" s="118"/>
      <c r="L315" s="118"/>
      <c r="M315" s="118"/>
      <c r="N315" s="118"/>
      <c r="O315" s="118"/>
      <c r="P315" s="267"/>
      <c r="Q315" s="267"/>
      <c r="R315" s="267"/>
      <c r="U315" s="119"/>
      <c r="V315" s="101"/>
      <c r="W315" s="101"/>
      <c r="X315" s="98"/>
      <c r="Y315" s="9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N315" s="101"/>
      <c r="BH315" s="38"/>
    </row>
    <row r="316" spans="2:60" ht="8.25" customHeight="1">
      <c r="B316" s="37"/>
      <c r="G316" s="101"/>
      <c r="R316" s="101"/>
      <c r="T316" s="42"/>
      <c r="U316" s="45"/>
      <c r="W316" s="261" t="s">
        <v>389</v>
      </c>
      <c r="X316" s="262"/>
      <c r="Y316" s="262"/>
      <c r="Z316" s="262"/>
      <c r="AA316" s="262"/>
      <c r="AB316" s="262"/>
      <c r="AC316" s="262"/>
      <c r="AD316" s="262"/>
      <c r="AE316" s="262"/>
      <c r="AF316" s="262"/>
      <c r="AG316" s="262"/>
      <c r="AH316" s="262"/>
      <c r="AI316" s="263"/>
      <c r="AJ316" s="38"/>
      <c r="AK316" s="255" t="s">
        <v>695</v>
      </c>
      <c r="AL316" s="255"/>
      <c r="AM316" s="255"/>
      <c r="AN316" s="255"/>
      <c r="AO316" s="255"/>
      <c r="AP316" s="255"/>
      <c r="AQ316" s="255"/>
      <c r="AR316" s="255"/>
      <c r="AS316" s="255"/>
      <c r="AT316" s="255"/>
      <c r="AU316" s="255"/>
      <c r="AV316" s="255"/>
      <c r="AW316" s="268" t="s">
        <v>696</v>
      </c>
      <c r="AX316" s="268"/>
      <c r="AY316" s="268"/>
      <c r="AZ316" s="268"/>
      <c r="BA316" s="268"/>
      <c r="BB316" s="268"/>
      <c r="BC316" s="268"/>
      <c r="BD316" s="268"/>
      <c r="BE316" s="268"/>
      <c r="BF316" s="268"/>
      <c r="BG316" s="268"/>
      <c r="BH316" s="268"/>
    </row>
    <row r="317" spans="2:60" ht="8.25" customHeight="1">
      <c r="B317" s="37"/>
      <c r="G317" s="101"/>
      <c r="R317" s="101"/>
      <c r="T317" s="42"/>
      <c r="V317" s="47"/>
      <c r="W317" s="264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5"/>
      <c r="AH317" s="265"/>
      <c r="AI317" s="266"/>
      <c r="AJ317" s="38"/>
      <c r="AK317" s="255"/>
      <c r="AL317" s="255"/>
      <c r="AM317" s="255"/>
      <c r="AN317" s="255"/>
      <c r="AO317" s="255"/>
      <c r="AP317" s="255"/>
      <c r="AQ317" s="255"/>
      <c r="AR317" s="255"/>
      <c r="AS317" s="255"/>
      <c r="AT317" s="255"/>
      <c r="AU317" s="255"/>
      <c r="AV317" s="255"/>
      <c r="AW317" s="268"/>
      <c r="AX317" s="268"/>
      <c r="AY317" s="268"/>
      <c r="AZ317" s="268"/>
      <c r="BA317" s="268"/>
      <c r="BB317" s="268"/>
      <c r="BC317" s="268"/>
      <c r="BD317" s="268"/>
      <c r="BE317" s="268"/>
      <c r="BF317" s="268"/>
      <c r="BG317" s="268"/>
      <c r="BH317" s="268"/>
    </row>
    <row r="318" spans="2:60" ht="8.25" customHeight="1">
      <c r="B318" s="37"/>
      <c r="G318" s="101"/>
      <c r="R318" s="101"/>
      <c r="T318" s="42"/>
      <c r="V318" s="119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38"/>
      <c r="AK318" s="255" t="s">
        <v>697</v>
      </c>
      <c r="AL318" s="255"/>
      <c r="AM318" s="255"/>
      <c r="AN318" s="255"/>
      <c r="AO318" s="255"/>
      <c r="AP318" s="255"/>
      <c r="AQ318" s="255"/>
      <c r="AR318" s="255"/>
      <c r="AS318" s="255"/>
      <c r="AT318" s="255"/>
      <c r="AU318" s="255"/>
      <c r="AV318" s="255"/>
      <c r="AW318" s="268" t="s">
        <v>300</v>
      </c>
      <c r="AX318" s="268"/>
      <c r="AY318" s="268"/>
      <c r="AZ318" s="268"/>
      <c r="BA318" s="268"/>
      <c r="BB318" s="268"/>
      <c r="BC318" s="268"/>
      <c r="BD318" s="268"/>
      <c r="BE318" s="268"/>
      <c r="BF318" s="268"/>
      <c r="BG318" s="268"/>
      <c r="BH318" s="268"/>
    </row>
    <row r="319" spans="2:60" ht="8.25" customHeight="1">
      <c r="B319" s="37"/>
      <c r="G319" s="101"/>
      <c r="R319" s="101"/>
      <c r="T319" s="42"/>
      <c r="V319" s="119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38"/>
      <c r="AK319" s="255"/>
      <c r="AL319" s="255"/>
      <c r="AM319" s="255"/>
      <c r="AN319" s="255"/>
      <c r="AO319" s="255"/>
      <c r="AP319" s="255"/>
      <c r="AQ319" s="255"/>
      <c r="AR319" s="255"/>
      <c r="AS319" s="255"/>
      <c r="AT319" s="255"/>
      <c r="AU319" s="255"/>
      <c r="AV319" s="255"/>
      <c r="AW319" s="268"/>
      <c r="AX319" s="268"/>
      <c r="AY319" s="268"/>
      <c r="AZ319" s="268"/>
      <c r="BA319" s="268"/>
      <c r="BB319" s="268"/>
      <c r="BC319" s="268"/>
      <c r="BD319" s="268"/>
      <c r="BE319" s="268"/>
      <c r="BF319" s="268"/>
      <c r="BG319" s="268"/>
      <c r="BH319" s="268"/>
    </row>
    <row r="320" spans="2:60" ht="8.25" customHeight="1">
      <c r="B320" s="37"/>
      <c r="G320" s="101"/>
      <c r="R320" s="101"/>
      <c r="T320" s="42"/>
      <c r="V320" s="119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38"/>
      <c r="AK320" s="255" t="s">
        <v>311</v>
      </c>
      <c r="AL320" s="255"/>
      <c r="AM320" s="255"/>
      <c r="AN320" s="255"/>
      <c r="AO320" s="255"/>
      <c r="AP320" s="255"/>
      <c r="AQ320" s="255"/>
      <c r="AR320" s="255"/>
      <c r="AS320" s="255"/>
      <c r="AT320" s="255"/>
      <c r="AU320" s="255"/>
      <c r="AV320" s="255"/>
      <c r="AW320" s="107"/>
      <c r="AX320" s="107"/>
      <c r="AY320" s="107"/>
      <c r="AZ320" s="107"/>
      <c r="BA320" s="107"/>
      <c r="BB320" s="107"/>
      <c r="BC320" s="107"/>
      <c r="BD320" s="107"/>
      <c r="BE320" s="107"/>
      <c r="BF320" s="107"/>
      <c r="BG320" s="107"/>
      <c r="BH320" s="107"/>
    </row>
    <row r="321" spans="2:60" ht="8.25" customHeight="1">
      <c r="B321" s="37"/>
      <c r="G321" s="101"/>
      <c r="R321" s="101"/>
      <c r="T321" s="42"/>
      <c r="V321" s="119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38"/>
      <c r="AK321" s="255"/>
      <c r="AL321" s="255"/>
      <c r="AM321" s="255"/>
      <c r="AN321" s="255"/>
      <c r="AO321" s="255"/>
      <c r="AP321" s="255"/>
      <c r="AQ321" s="255"/>
      <c r="AR321" s="255"/>
      <c r="AS321" s="255"/>
      <c r="AT321" s="255"/>
      <c r="AU321" s="255"/>
      <c r="AV321" s="255"/>
      <c r="AW321" s="107"/>
      <c r="AX321" s="107"/>
      <c r="AY321" s="107"/>
      <c r="AZ321" s="107"/>
      <c r="BA321" s="107"/>
      <c r="BB321" s="107"/>
      <c r="BC321" s="107"/>
      <c r="BD321" s="107"/>
      <c r="BE321" s="107"/>
      <c r="BF321" s="107"/>
      <c r="BG321" s="107"/>
      <c r="BH321" s="107"/>
    </row>
    <row r="322" spans="2:60" ht="8.25" customHeight="1">
      <c r="B322" s="37"/>
      <c r="T322" s="42"/>
      <c r="V322" s="51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BH322" s="38"/>
    </row>
    <row r="323" spans="2:60" ht="8.25" customHeight="1">
      <c r="B323" s="37"/>
      <c r="T323" s="42"/>
      <c r="V323" s="44"/>
      <c r="W323" s="261" t="s">
        <v>398</v>
      </c>
      <c r="X323" s="262"/>
      <c r="Y323" s="262"/>
      <c r="Z323" s="262"/>
      <c r="AA323" s="262"/>
      <c r="AB323" s="262"/>
      <c r="AC323" s="262"/>
      <c r="AD323" s="262"/>
      <c r="AE323" s="262"/>
      <c r="AF323" s="262"/>
      <c r="AG323" s="262"/>
      <c r="AH323" s="262"/>
      <c r="AI323" s="263"/>
      <c r="AJ323" s="107"/>
      <c r="AK323" s="255" t="s">
        <v>313</v>
      </c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96"/>
      <c r="BH323" s="38"/>
    </row>
    <row r="324" spans="2:60" ht="8.25" customHeight="1">
      <c r="B324" s="37"/>
      <c r="T324" s="42"/>
      <c r="W324" s="264"/>
      <c r="X324" s="265"/>
      <c r="Y324" s="265"/>
      <c r="Z324" s="265"/>
      <c r="AA324" s="265"/>
      <c r="AB324" s="265"/>
      <c r="AC324" s="265"/>
      <c r="AD324" s="265"/>
      <c r="AE324" s="265"/>
      <c r="AF324" s="265"/>
      <c r="AG324" s="265"/>
      <c r="AH324" s="265"/>
      <c r="AI324" s="266"/>
      <c r="AJ324" s="107"/>
      <c r="AK324" s="255"/>
      <c r="AL324" s="255"/>
      <c r="AM324" s="255"/>
      <c r="AN324" s="255"/>
      <c r="AO324" s="255"/>
      <c r="AP324" s="255"/>
      <c r="AQ324" s="255"/>
      <c r="AR324" s="255"/>
      <c r="AS324" s="255"/>
      <c r="AT324" s="255"/>
      <c r="AU324" s="255"/>
      <c r="AV324" s="255"/>
      <c r="AW324" s="96"/>
      <c r="BH324" s="38"/>
    </row>
    <row r="325" spans="2:60" ht="8.25" customHeight="1">
      <c r="B325" s="37"/>
      <c r="T325" s="42"/>
      <c r="X325" s="101"/>
      <c r="Y325" s="101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BH325" s="38"/>
    </row>
    <row r="326" spans="2:60" ht="8.25" customHeight="1">
      <c r="B326" s="37"/>
      <c r="T326" s="42"/>
      <c r="U326" s="44"/>
      <c r="W326" s="315" t="s">
        <v>399</v>
      </c>
      <c r="X326" s="315"/>
      <c r="Y326" s="315"/>
      <c r="Z326" s="315"/>
      <c r="AA326" s="315"/>
      <c r="AB326" s="315"/>
      <c r="AC326" s="315"/>
      <c r="AD326" s="315"/>
      <c r="AE326" s="315"/>
      <c r="AF326" s="315"/>
      <c r="AG326" s="315">
        <v>6</v>
      </c>
      <c r="AH326" s="315"/>
      <c r="AI326" s="315"/>
      <c r="AJ326" s="38"/>
      <c r="AK326" s="268" t="s">
        <v>703</v>
      </c>
      <c r="AL326" s="268"/>
      <c r="AM326" s="268"/>
      <c r="AN326" s="268"/>
      <c r="AO326" s="268"/>
      <c r="AP326" s="268"/>
      <c r="AQ326" s="268"/>
      <c r="AR326" s="268"/>
      <c r="AS326" s="268"/>
      <c r="AT326" s="268"/>
      <c r="AU326" s="268"/>
      <c r="AV326" s="268"/>
      <c r="AW326" s="268" t="s">
        <v>701</v>
      </c>
      <c r="AX326" s="268"/>
      <c r="AY326" s="268"/>
      <c r="AZ326" s="268"/>
      <c r="BA326" s="268"/>
      <c r="BB326" s="268"/>
      <c r="BC326" s="268"/>
      <c r="BD326" s="268"/>
      <c r="BE326" s="268"/>
      <c r="BF326" s="268"/>
      <c r="BG326" s="268"/>
      <c r="BH326" s="268"/>
    </row>
    <row r="327" spans="2:60" ht="8.25" customHeight="1">
      <c r="B327" s="37"/>
      <c r="V327" s="117"/>
      <c r="W327" s="315"/>
      <c r="X327" s="315"/>
      <c r="Y327" s="315"/>
      <c r="Z327" s="315"/>
      <c r="AA327" s="315"/>
      <c r="AB327" s="315"/>
      <c r="AC327" s="315"/>
      <c r="AD327" s="315"/>
      <c r="AE327" s="315"/>
      <c r="AF327" s="315"/>
      <c r="AG327" s="315"/>
      <c r="AH327" s="315"/>
      <c r="AI327" s="315"/>
      <c r="AJ327" s="38"/>
      <c r="AK327" s="268"/>
      <c r="AL327" s="268"/>
      <c r="AM327" s="268"/>
      <c r="AN327" s="268"/>
      <c r="AO327" s="268"/>
      <c r="AP327" s="268"/>
      <c r="AQ327" s="268"/>
      <c r="AR327" s="268"/>
      <c r="AS327" s="268"/>
      <c r="AT327" s="268"/>
      <c r="AU327" s="268"/>
      <c r="AV327" s="268"/>
      <c r="AW327" s="268"/>
      <c r="AX327" s="268"/>
      <c r="AY327" s="268"/>
      <c r="AZ327" s="268"/>
      <c r="BA327" s="268"/>
      <c r="BB327" s="268"/>
      <c r="BC327" s="268"/>
      <c r="BD327" s="268"/>
      <c r="BE327" s="268"/>
      <c r="BF327" s="268"/>
      <c r="BG327" s="268"/>
      <c r="BH327" s="268"/>
    </row>
    <row r="328" spans="2:60" ht="8.25" customHeight="1">
      <c r="B328" s="37"/>
      <c r="X328" s="101"/>
      <c r="Y328" s="101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268" t="s">
        <v>717</v>
      </c>
      <c r="AL328" s="268"/>
      <c r="AM328" s="268"/>
      <c r="AN328" s="268"/>
      <c r="AO328" s="268"/>
      <c r="AP328" s="268"/>
      <c r="AQ328" s="268"/>
      <c r="AR328" s="268"/>
      <c r="AS328" s="268"/>
      <c r="AT328" s="268"/>
      <c r="AU328" s="268"/>
      <c r="AV328" s="268"/>
      <c r="BH328" s="38"/>
    </row>
    <row r="329" spans="2:60" ht="8.25" customHeight="1">
      <c r="B329" s="37"/>
      <c r="X329" s="101"/>
      <c r="Y329" s="101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268"/>
      <c r="AL329" s="268"/>
      <c r="AM329" s="268"/>
      <c r="AN329" s="268"/>
      <c r="AO329" s="268"/>
      <c r="AP329" s="268"/>
      <c r="AQ329" s="268"/>
      <c r="AR329" s="268"/>
      <c r="AS329" s="268"/>
      <c r="AT329" s="268"/>
      <c r="AU329" s="268"/>
      <c r="AV329" s="268"/>
      <c r="BH329" s="38"/>
    </row>
    <row r="330" spans="2:60" ht="8.25" customHeight="1">
      <c r="B330" s="37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BH330" s="38"/>
    </row>
    <row r="331" spans="2:60" ht="8.25" customHeight="1">
      <c r="B331" s="336" t="s">
        <v>400</v>
      </c>
      <c r="C331" s="336"/>
      <c r="D331" s="336"/>
      <c r="E331" s="336"/>
      <c r="F331" s="336"/>
      <c r="G331" s="336"/>
      <c r="H331" s="336"/>
      <c r="I331" s="336"/>
      <c r="J331" s="336"/>
      <c r="K331" s="336"/>
      <c r="L331" s="336"/>
      <c r="P331" s="106"/>
      <c r="Q331" s="106"/>
      <c r="BH331" s="38"/>
    </row>
    <row r="332" spans="2:60" ht="8.25" customHeight="1">
      <c r="B332" s="336"/>
      <c r="C332" s="336"/>
      <c r="D332" s="336"/>
      <c r="E332" s="336"/>
      <c r="F332" s="336"/>
      <c r="G332" s="336"/>
      <c r="H332" s="336"/>
      <c r="I332" s="336"/>
      <c r="J332" s="336"/>
      <c r="K332" s="336"/>
      <c r="L332" s="336"/>
      <c r="P332" s="106"/>
      <c r="Q332" s="106"/>
      <c r="BH332" s="38"/>
    </row>
    <row r="333" spans="2:60" ht="8.25" customHeight="1" thickBot="1">
      <c r="B333" s="37"/>
      <c r="J333" s="107"/>
      <c r="K333" s="107"/>
      <c r="L333" s="107"/>
      <c r="M333" s="107"/>
      <c r="N333" s="107"/>
      <c r="O333" s="107"/>
      <c r="P333" s="107"/>
      <c r="Q333" s="107"/>
      <c r="R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BH333" s="38"/>
    </row>
    <row r="334" spans="2:60" ht="8.25" customHeight="1">
      <c r="B334" s="308" t="s">
        <v>241</v>
      </c>
      <c r="C334" s="309"/>
      <c r="D334" s="309"/>
      <c r="E334" s="309"/>
      <c r="F334" s="309"/>
      <c r="G334" s="309"/>
      <c r="H334" s="309"/>
      <c r="I334" s="309"/>
      <c r="J334" s="310"/>
      <c r="N334" s="107"/>
      <c r="O334" s="107"/>
      <c r="P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6"/>
      <c r="AL334" s="106"/>
      <c r="AM334" s="107"/>
      <c r="AN334" s="107"/>
      <c r="AO334" s="107"/>
      <c r="BH334" s="38"/>
    </row>
    <row r="335" spans="2:60" ht="8.25" customHeight="1" thickBot="1">
      <c r="B335" s="311"/>
      <c r="C335" s="312"/>
      <c r="D335" s="312"/>
      <c r="E335" s="312"/>
      <c r="F335" s="312"/>
      <c r="G335" s="312"/>
      <c r="H335" s="312"/>
      <c r="I335" s="312"/>
      <c r="J335" s="313"/>
      <c r="N335" s="107"/>
      <c r="O335" s="107"/>
      <c r="AI335" s="107"/>
      <c r="AJ335" s="107"/>
      <c r="AK335" s="106"/>
      <c r="AL335" s="106"/>
      <c r="AM335" s="107"/>
      <c r="AN335" s="107"/>
      <c r="AO335" s="107"/>
      <c r="BH335" s="38"/>
    </row>
    <row r="336" spans="2:60" ht="8.25" customHeight="1">
      <c r="B336" s="37"/>
      <c r="E336" s="119"/>
      <c r="I336" s="107"/>
      <c r="J336" s="107"/>
      <c r="K336" s="107"/>
      <c r="L336" s="107"/>
      <c r="M336" s="107"/>
      <c r="N336" s="107"/>
      <c r="Q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BH336" s="38"/>
    </row>
    <row r="337" spans="2:60" ht="8.25" customHeight="1">
      <c r="B337" s="37"/>
      <c r="E337" s="44"/>
      <c r="F337" s="294" t="s">
        <v>401</v>
      </c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6"/>
      <c r="S337" s="106"/>
      <c r="T337" s="45"/>
      <c r="U337" s="45"/>
      <c r="W337" s="261" t="s">
        <v>402</v>
      </c>
      <c r="X337" s="262"/>
      <c r="Y337" s="262"/>
      <c r="Z337" s="262"/>
      <c r="AA337" s="262"/>
      <c r="AB337" s="262"/>
      <c r="AC337" s="262"/>
      <c r="AD337" s="262"/>
      <c r="AE337" s="262"/>
      <c r="AF337" s="262"/>
      <c r="AG337" s="262"/>
      <c r="AH337" s="262"/>
      <c r="AI337" s="263"/>
      <c r="AK337" s="268" t="s">
        <v>403</v>
      </c>
      <c r="AL337" s="268"/>
      <c r="AM337" s="268"/>
      <c r="AN337" s="268"/>
      <c r="AO337" s="268"/>
      <c r="AP337" s="268"/>
      <c r="AQ337" s="268"/>
      <c r="AR337" s="268"/>
      <c r="AS337" s="268"/>
      <c r="BH337" s="38"/>
    </row>
    <row r="338" spans="2:60" ht="8.25" customHeight="1">
      <c r="B338" s="37"/>
      <c r="F338" s="297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9"/>
      <c r="S338" s="117"/>
      <c r="T338" s="117"/>
      <c r="U338" s="117"/>
      <c r="V338" s="117"/>
      <c r="W338" s="264"/>
      <c r="X338" s="265"/>
      <c r="Y338" s="265"/>
      <c r="Z338" s="265"/>
      <c r="AA338" s="265"/>
      <c r="AB338" s="265"/>
      <c r="AC338" s="265"/>
      <c r="AD338" s="265"/>
      <c r="AE338" s="265"/>
      <c r="AF338" s="265"/>
      <c r="AG338" s="265"/>
      <c r="AH338" s="265"/>
      <c r="AI338" s="266"/>
      <c r="AK338" s="268"/>
      <c r="AL338" s="268"/>
      <c r="AM338" s="268"/>
      <c r="AN338" s="268"/>
      <c r="AO338" s="268"/>
      <c r="AP338" s="268"/>
      <c r="AQ338" s="268"/>
      <c r="AR338" s="268"/>
      <c r="AS338" s="268"/>
      <c r="BH338" s="38"/>
    </row>
    <row r="339" spans="2:60" ht="8.25" customHeight="1">
      <c r="B339" s="37"/>
      <c r="Z339" s="38"/>
      <c r="AA339" s="38"/>
      <c r="AB339" s="38"/>
      <c r="AC339" s="38"/>
      <c r="AD339" s="38"/>
      <c r="AE339" s="38"/>
      <c r="AF339" s="38"/>
      <c r="AG339" s="38"/>
      <c r="AH339" s="38"/>
      <c r="AI339" s="337"/>
      <c r="AJ339" s="337"/>
      <c r="BH339" s="38"/>
    </row>
    <row r="340" spans="2:60" ht="8.25" customHeight="1">
      <c r="B340" s="293" t="s">
        <v>404</v>
      </c>
      <c r="C340" s="293"/>
      <c r="D340" s="293"/>
      <c r="E340" s="293"/>
      <c r="F340" s="293"/>
      <c r="G340" s="293"/>
      <c r="H340" s="293"/>
      <c r="I340" s="293"/>
      <c r="J340" s="293"/>
      <c r="K340" s="293"/>
      <c r="O340" s="112"/>
      <c r="P340" s="112"/>
      <c r="BH340" s="38"/>
    </row>
    <row r="341" spans="2:60" ht="8.25" customHeight="1">
      <c r="B341" s="293"/>
      <c r="C341" s="293"/>
      <c r="D341" s="293"/>
      <c r="E341" s="293"/>
      <c r="F341" s="293"/>
      <c r="G341" s="293"/>
      <c r="H341" s="293"/>
      <c r="I341" s="293"/>
      <c r="J341" s="293"/>
      <c r="K341" s="293"/>
      <c r="O341" s="112"/>
      <c r="P341" s="112"/>
      <c r="BH341" s="38"/>
    </row>
    <row r="342" spans="2:60" ht="8.25" customHeight="1" thickBot="1">
      <c r="B342" s="37"/>
      <c r="BH342" s="38"/>
    </row>
    <row r="343" spans="2:60" ht="8.25" customHeight="1">
      <c r="B343" s="308" t="s">
        <v>241</v>
      </c>
      <c r="C343" s="309"/>
      <c r="D343" s="309"/>
      <c r="E343" s="309"/>
      <c r="F343" s="309"/>
      <c r="G343" s="309"/>
      <c r="H343" s="309"/>
      <c r="I343" s="309"/>
      <c r="J343" s="310"/>
      <c r="N343" s="107"/>
      <c r="O343" s="107"/>
      <c r="BH343" s="38"/>
    </row>
    <row r="344" spans="2:60" ht="8.25" customHeight="1" thickBot="1">
      <c r="B344" s="311"/>
      <c r="C344" s="312"/>
      <c r="D344" s="312"/>
      <c r="E344" s="312"/>
      <c r="F344" s="312"/>
      <c r="G344" s="312"/>
      <c r="H344" s="312"/>
      <c r="I344" s="312"/>
      <c r="J344" s="313"/>
      <c r="N344" s="107"/>
      <c r="O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BH344" s="38"/>
    </row>
    <row r="345" spans="2:60" ht="8.25" customHeight="1" thickBot="1">
      <c r="B345" s="37"/>
      <c r="C345" s="58"/>
      <c r="E345" s="59"/>
      <c r="F345" s="59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BH345" s="38"/>
    </row>
    <row r="346" spans="2:60" ht="8.25" customHeight="1">
      <c r="B346" s="37"/>
      <c r="C346" s="44"/>
      <c r="D346" s="330" t="s">
        <v>405</v>
      </c>
      <c r="E346" s="331"/>
      <c r="F346" s="331"/>
      <c r="G346" s="331"/>
      <c r="H346" s="331"/>
      <c r="I346" s="331"/>
      <c r="J346" s="331"/>
      <c r="K346" s="331"/>
      <c r="L346" s="331"/>
      <c r="M346" s="331"/>
      <c r="N346" s="331"/>
      <c r="O346" s="332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BH346" s="38"/>
    </row>
    <row r="347" spans="2:60" ht="8.25" customHeight="1" thickBot="1">
      <c r="B347" s="37"/>
      <c r="D347" s="333"/>
      <c r="E347" s="334"/>
      <c r="F347" s="334"/>
      <c r="G347" s="334"/>
      <c r="H347" s="334"/>
      <c r="I347" s="334"/>
      <c r="J347" s="334"/>
      <c r="K347" s="334"/>
      <c r="L347" s="334"/>
      <c r="M347" s="334"/>
      <c r="N347" s="334"/>
      <c r="O347" s="335"/>
      <c r="S347" s="107"/>
      <c r="V347" s="106"/>
      <c r="W347" s="106"/>
      <c r="X347" s="106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BH347" s="38"/>
    </row>
    <row r="348" spans="2:60" ht="8.25" customHeight="1">
      <c r="B348" s="37"/>
      <c r="E348" s="58"/>
      <c r="P348" s="107"/>
      <c r="Q348" s="107"/>
      <c r="R348" s="107"/>
      <c r="S348" s="107"/>
      <c r="T348" s="106"/>
      <c r="U348" s="106"/>
      <c r="BH348" s="38"/>
    </row>
    <row r="349" spans="2:60" ht="8.25" customHeight="1">
      <c r="B349" s="37"/>
      <c r="E349" s="44"/>
      <c r="F349" s="294" t="s">
        <v>406</v>
      </c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6"/>
      <c r="T349" s="105"/>
      <c r="U349" s="105"/>
      <c r="V349" s="105"/>
      <c r="W349" s="261" t="s">
        <v>407</v>
      </c>
      <c r="X349" s="262"/>
      <c r="Y349" s="262"/>
      <c r="Z349" s="262"/>
      <c r="AA349" s="262"/>
      <c r="AB349" s="262"/>
      <c r="AC349" s="262"/>
      <c r="AD349" s="262"/>
      <c r="AE349" s="262"/>
      <c r="AF349" s="262"/>
      <c r="AG349" s="262"/>
      <c r="AH349" s="262"/>
      <c r="AI349" s="263"/>
      <c r="AJ349" s="38"/>
      <c r="AK349" s="268" t="s">
        <v>372</v>
      </c>
      <c r="AL349" s="268"/>
      <c r="AM349" s="268"/>
      <c r="AN349" s="268"/>
      <c r="AO349" s="268"/>
      <c r="AP349" s="268"/>
      <c r="AQ349" s="268"/>
      <c r="AR349" s="268"/>
      <c r="AS349" s="268"/>
      <c r="AT349" s="268"/>
      <c r="AU349" s="268"/>
      <c r="AV349" s="268"/>
      <c r="AW349" s="268" t="s">
        <v>408</v>
      </c>
      <c r="AX349" s="268"/>
      <c r="AY349" s="268"/>
      <c r="AZ349" s="268"/>
      <c r="BA349" s="268"/>
      <c r="BB349" s="268"/>
      <c r="BC349" s="268"/>
      <c r="BD349" s="268"/>
      <c r="BE349" s="268"/>
      <c r="BF349" s="268"/>
      <c r="BG349" s="268"/>
      <c r="BH349" s="268"/>
    </row>
    <row r="350" spans="2:60" ht="8.25" customHeight="1">
      <c r="B350" s="37"/>
      <c r="F350" s="297"/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9"/>
      <c r="S350" s="47"/>
      <c r="T350" s="48"/>
      <c r="U350" s="117"/>
      <c r="W350" s="264"/>
      <c r="X350" s="265"/>
      <c r="Y350" s="265"/>
      <c r="Z350" s="265"/>
      <c r="AA350" s="265"/>
      <c r="AB350" s="265"/>
      <c r="AC350" s="265"/>
      <c r="AD350" s="265"/>
      <c r="AE350" s="265"/>
      <c r="AF350" s="265"/>
      <c r="AG350" s="265"/>
      <c r="AH350" s="265"/>
      <c r="AI350" s="266"/>
      <c r="AJ350" s="38"/>
      <c r="AK350" s="268"/>
      <c r="AL350" s="268"/>
      <c r="AM350" s="268"/>
      <c r="AN350" s="268"/>
      <c r="AO350" s="268"/>
      <c r="AP350" s="268"/>
      <c r="AQ350" s="268"/>
      <c r="AR350" s="268"/>
      <c r="AS350" s="268"/>
      <c r="AT350" s="268"/>
      <c r="AU350" s="268"/>
      <c r="AV350" s="268"/>
      <c r="AW350" s="268"/>
      <c r="AX350" s="268"/>
      <c r="AY350" s="268"/>
      <c r="AZ350" s="268"/>
      <c r="BA350" s="268"/>
      <c r="BB350" s="268"/>
      <c r="BC350" s="268"/>
      <c r="BD350" s="268"/>
      <c r="BE350" s="268"/>
      <c r="BF350" s="268"/>
      <c r="BG350" s="268"/>
      <c r="BH350" s="268"/>
    </row>
    <row r="351" spans="2:60" ht="8.25" customHeight="1">
      <c r="B351" s="37"/>
      <c r="I351" s="101"/>
      <c r="J351" s="101"/>
      <c r="K351" s="101"/>
      <c r="L351" s="101"/>
      <c r="M351" s="101"/>
      <c r="N351" s="101"/>
      <c r="O351" s="101"/>
      <c r="P351" s="101"/>
      <c r="Q351" s="267"/>
      <c r="R351" s="267"/>
      <c r="S351" s="267"/>
      <c r="T351" s="42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07"/>
      <c r="AM351" s="307"/>
      <c r="BH351" s="38"/>
    </row>
    <row r="352" spans="2:60" ht="8.25" customHeight="1">
      <c r="B352" s="37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42"/>
      <c r="U352" s="44"/>
      <c r="V352" s="45"/>
      <c r="W352" s="261" t="s">
        <v>409</v>
      </c>
      <c r="X352" s="262"/>
      <c r="Y352" s="262"/>
      <c r="Z352" s="262"/>
      <c r="AA352" s="262"/>
      <c r="AB352" s="262"/>
      <c r="AC352" s="262"/>
      <c r="AD352" s="262"/>
      <c r="AE352" s="262"/>
      <c r="AF352" s="262"/>
      <c r="AG352" s="262"/>
      <c r="AH352" s="262"/>
      <c r="AI352" s="263"/>
      <c r="AJ352" s="38"/>
      <c r="AK352" s="268" t="s">
        <v>410</v>
      </c>
      <c r="AL352" s="268"/>
      <c r="AM352" s="268"/>
      <c r="AN352" s="268"/>
      <c r="AO352" s="268"/>
      <c r="AP352" s="268"/>
      <c r="AQ352" s="268"/>
      <c r="AR352" s="268"/>
      <c r="AS352" s="268"/>
      <c r="AT352" s="268"/>
      <c r="AU352" s="268"/>
      <c r="AV352" s="268"/>
      <c r="AW352" s="268" t="s">
        <v>411</v>
      </c>
      <c r="AX352" s="268"/>
      <c r="AY352" s="268"/>
      <c r="AZ352" s="268"/>
      <c r="BA352" s="268"/>
      <c r="BB352" s="268"/>
      <c r="BC352" s="268"/>
      <c r="BD352" s="268"/>
      <c r="BE352" s="268"/>
      <c r="BF352" s="268"/>
      <c r="BG352" s="268"/>
      <c r="BH352" s="268"/>
    </row>
    <row r="353" spans="2:60" ht="8.25" customHeight="1">
      <c r="B353" s="37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42"/>
      <c r="U353" s="119"/>
      <c r="W353" s="264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5"/>
      <c r="AI353" s="266"/>
      <c r="AJ353" s="38"/>
      <c r="AK353" s="268"/>
      <c r="AL353" s="268"/>
      <c r="AM353" s="268"/>
      <c r="AN353" s="268"/>
      <c r="AO353" s="268"/>
      <c r="AP353" s="268"/>
      <c r="AQ353" s="268"/>
      <c r="AR353" s="268"/>
      <c r="AS353" s="268"/>
      <c r="AT353" s="268"/>
      <c r="AU353" s="268"/>
      <c r="AV353" s="268"/>
      <c r="AW353" s="268"/>
      <c r="AX353" s="268"/>
      <c r="AY353" s="268"/>
      <c r="AZ353" s="268"/>
      <c r="BA353" s="268"/>
      <c r="BB353" s="268"/>
      <c r="BC353" s="268"/>
      <c r="BD353" s="268"/>
      <c r="BE353" s="268"/>
      <c r="BF353" s="268"/>
      <c r="BG353" s="268"/>
      <c r="BH353" s="268"/>
    </row>
    <row r="354" spans="1:60" ht="8.2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T354" s="60"/>
      <c r="U354" s="106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BH354" s="38"/>
    </row>
    <row r="355" spans="1:60" ht="8.2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6"/>
      <c r="R355" s="106"/>
      <c r="S355" s="106"/>
      <c r="T355" s="60"/>
      <c r="U355" s="45"/>
      <c r="V355" s="45"/>
      <c r="W355" s="261" t="s">
        <v>412</v>
      </c>
      <c r="X355" s="262"/>
      <c r="Y355" s="262"/>
      <c r="Z355" s="262"/>
      <c r="AA355" s="262"/>
      <c r="AB355" s="262"/>
      <c r="AC355" s="262"/>
      <c r="AD355" s="262"/>
      <c r="AE355" s="262"/>
      <c r="AF355" s="262"/>
      <c r="AG355" s="262"/>
      <c r="AH355" s="262"/>
      <c r="AI355" s="263"/>
      <c r="AJ355" s="38"/>
      <c r="AK355" s="268" t="s">
        <v>413</v>
      </c>
      <c r="AL355" s="268"/>
      <c r="AM355" s="268"/>
      <c r="AN355" s="268"/>
      <c r="AO355" s="268"/>
      <c r="AP355" s="268"/>
      <c r="AQ355" s="268"/>
      <c r="AR355" s="268"/>
      <c r="AS355" s="268"/>
      <c r="AT355" s="268"/>
      <c r="AU355" s="268"/>
      <c r="AV355" s="268"/>
      <c r="AW355" s="268" t="s">
        <v>414</v>
      </c>
      <c r="AX355" s="268"/>
      <c r="AY355" s="268"/>
      <c r="AZ355" s="268"/>
      <c r="BA355" s="268"/>
      <c r="BB355" s="268"/>
      <c r="BC355" s="268"/>
      <c r="BD355" s="268"/>
      <c r="BE355" s="268"/>
      <c r="BF355" s="268"/>
      <c r="BG355" s="268"/>
      <c r="BH355" s="268"/>
    </row>
    <row r="356" spans="1:60" ht="8.2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6"/>
      <c r="R356" s="106"/>
      <c r="S356" s="106"/>
      <c r="T356" s="60"/>
      <c r="W356" s="264"/>
      <c r="X356" s="265"/>
      <c r="Y356" s="265"/>
      <c r="Z356" s="265"/>
      <c r="AA356" s="265"/>
      <c r="AB356" s="265"/>
      <c r="AC356" s="265"/>
      <c r="AD356" s="265"/>
      <c r="AE356" s="265"/>
      <c r="AF356" s="265"/>
      <c r="AG356" s="265"/>
      <c r="AH356" s="265"/>
      <c r="AI356" s="266"/>
      <c r="AJ356" s="38"/>
      <c r="AK356" s="268"/>
      <c r="AL356" s="268"/>
      <c r="AM356" s="268"/>
      <c r="AN356" s="268"/>
      <c r="AO356" s="268"/>
      <c r="AP356" s="268"/>
      <c r="AQ356" s="268"/>
      <c r="AR356" s="268"/>
      <c r="AS356" s="268"/>
      <c r="AT356" s="268"/>
      <c r="AU356" s="268"/>
      <c r="AV356" s="268"/>
      <c r="AW356" s="268"/>
      <c r="AX356" s="268"/>
      <c r="AY356" s="268"/>
      <c r="AZ356" s="268"/>
      <c r="BA356" s="268"/>
      <c r="BB356" s="268"/>
      <c r="BC356" s="268"/>
      <c r="BD356" s="268"/>
      <c r="BE356" s="268"/>
      <c r="BF356" s="268"/>
      <c r="BG356" s="268"/>
      <c r="BH356" s="268"/>
    </row>
    <row r="357" spans="1:60" ht="8.2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6"/>
      <c r="R357" s="106"/>
      <c r="S357" s="106"/>
      <c r="T357" s="60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BH357" s="38"/>
    </row>
    <row r="358" spans="2:60" ht="8.25" customHeight="1">
      <c r="B358" s="3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60"/>
      <c r="U358" s="45"/>
      <c r="V358" s="45"/>
      <c r="W358" s="261" t="s">
        <v>415</v>
      </c>
      <c r="X358" s="262"/>
      <c r="Y358" s="262"/>
      <c r="Z358" s="262"/>
      <c r="AA358" s="262"/>
      <c r="AB358" s="262"/>
      <c r="AC358" s="262"/>
      <c r="AD358" s="262"/>
      <c r="AE358" s="262"/>
      <c r="AF358" s="262"/>
      <c r="AG358" s="262"/>
      <c r="AH358" s="262"/>
      <c r="AI358" s="263"/>
      <c r="AJ358" s="38"/>
      <c r="AK358" s="268" t="s">
        <v>416</v>
      </c>
      <c r="AL358" s="268"/>
      <c r="AM358" s="268"/>
      <c r="AN358" s="268"/>
      <c r="AO358" s="268"/>
      <c r="AP358" s="268"/>
      <c r="AQ358" s="268"/>
      <c r="AR358" s="268"/>
      <c r="AS358" s="268"/>
      <c r="AT358" s="268"/>
      <c r="AU358" s="268"/>
      <c r="AV358" s="268"/>
      <c r="AW358" s="268" t="s">
        <v>417</v>
      </c>
      <c r="AX358" s="268"/>
      <c r="AY358" s="268"/>
      <c r="AZ358" s="268"/>
      <c r="BA358" s="268"/>
      <c r="BB358" s="268"/>
      <c r="BC358" s="268"/>
      <c r="BD358" s="268"/>
      <c r="BE358" s="268"/>
      <c r="BF358" s="268"/>
      <c r="BG358" s="268"/>
      <c r="BH358" s="268"/>
    </row>
    <row r="359" spans="2:60" ht="8.25" customHeight="1">
      <c r="B359" s="3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60"/>
      <c r="W359" s="264"/>
      <c r="X359" s="265"/>
      <c r="Y359" s="265"/>
      <c r="Z359" s="265"/>
      <c r="AA359" s="265"/>
      <c r="AB359" s="265"/>
      <c r="AC359" s="265"/>
      <c r="AD359" s="265"/>
      <c r="AE359" s="265"/>
      <c r="AF359" s="265"/>
      <c r="AG359" s="265"/>
      <c r="AH359" s="265"/>
      <c r="AI359" s="266"/>
      <c r="AJ359" s="38"/>
      <c r="AK359" s="268"/>
      <c r="AL359" s="268"/>
      <c r="AM359" s="268"/>
      <c r="AN359" s="268"/>
      <c r="AO359" s="268"/>
      <c r="AP359" s="268"/>
      <c r="AQ359" s="268"/>
      <c r="AR359" s="268"/>
      <c r="AS359" s="268"/>
      <c r="AT359" s="268"/>
      <c r="AU359" s="268"/>
      <c r="AV359" s="268"/>
      <c r="AW359" s="268"/>
      <c r="AX359" s="268"/>
      <c r="AY359" s="268"/>
      <c r="AZ359" s="268"/>
      <c r="BA359" s="268"/>
      <c r="BB359" s="268"/>
      <c r="BC359" s="268"/>
      <c r="BD359" s="268"/>
      <c r="BE359" s="268"/>
      <c r="BF359" s="268"/>
      <c r="BG359" s="268"/>
      <c r="BH359" s="268"/>
    </row>
    <row r="360" spans="2:60" ht="8.25" customHeight="1">
      <c r="B360" s="3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60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255" t="s">
        <v>418</v>
      </c>
      <c r="AL360" s="255"/>
      <c r="AM360" s="255"/>
      <c r="AN360" s="255"/>
      <c r="AO360" s="255"/>
      <c r="AP360" s="255"/>
      <c r="AQ360" s="255"/>
      <c r="AR360" s="255"/>
      <c r="AS360" s="255"/>
      <c r="AT360" s="255"/>
      <c r="AU360" s="255"/>
      <c r="AV360" s="255"/>
      <c r="BH360" s="38"/>
    </row>
    <row r="361" spans="2:60" ht="8.25" customHeight="1">
      <c r="B361" s="3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60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255"/>
      <c r="AL361" s="255"/>
      <c r="AM361" s="255"/>
      <c r="AN361" s="255"/>
      <c r="AO361" s="255"/>
      <c r="AP361" s="255"/>
      <c r="AQ361" s="255"/>
      <c r="AR361" s="255"/>
      <c r="AS361" s="255"/>
      <c r="AT361" s="255"/>
      <c r="AU361" s="255"/>
      <c r="AV361" s="255"/>
      <c r="BH361" s="38"/>
    </row>
    <row r="362" spans="2:60" ht="8.25" customHeight="1">
      <c r="B362" s="3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60"/>
      <c r="U362" s="45"/>
      <c r="V362" s="45"/>
      <c r="W362" s="261" t="s">
        <v>419</v>
      </c>
      <c r="X362" s="262"/>
      <c r="Y362" s="262"/>
      <c r="Z362" s="262"/>
      <c r="AA362" s="262"/>
      <c r="AB362" s="262"/>
      <c r="AC362" s="262"/>
      <c r="AD362" s="262"/>
      <c r="AE362" s="262"/>
      <c r="AF362" s="262"/>
      <c r="AG362" s="262"/>
      <c r="AH362" s="262"/>
      <c r="AI362" s="263"/>
      <c r="AJ362" s="38"/>
      <c r="AK362" s="268" t="s">
        <v>350</v>
      </c>
      <c r="AL362" s="268"/>
      <c r="AM362" s="268"/>
      <c r="AN362" s="268"/>
      <c r="AO362" s="268"/>
      <c r="AP362" s="268"/>
      <c r="AQ362" s="268"/>
      <c r="AR362" s="268"/>
      <c r="AS362" s="268"/>
      <c r="AT362" s="268"/>
      <c r="AU362" s="268"/>
      <c r="AV362" s="268"/>
      <c r="AW362" s="268" t="s">
        <v>420</v>
      </c>
      <c r="AX362" s="268"/>
      <c r="AY362" s="268"/>
      <c r="AZ362" s="268"/>
      <c r="BA362" s="268"/>
      <c r="BB362" s="268"/>
      <c r="BC362" s="268"/>
      <c r="BD362" s="268"/>
      <c r="BE362" s="268"/>
      <c r="BF362" s="268"/>
      <c r="BG362" s="268"/>
      <c r="BH362" s="268"/>
    </row>
    <row r="363" spans="2:60" ht="8.25" customHeight="1">
      <c r="B363" s="3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60"/>
      <c r="W363" s="264"/>
      <c r="X363" s="265"/>
      <c r="Y363" s="265"/>
      <c r="Z363" s="265"/>
      <c r="AA363" s="265"/>
      <c r="AB363" s="265"/>
      <c r="AC363" s="265"/>
      <c r="AD363" s="265"/>
      <c r="AE363" s="265"/>
      <c r="AF363" s="265"/>
      <c r="AG363" s="265"/>
      <c r="AH363" s="265"/>
      <c r="AI363" s="266"/>
      <c r="AJ363" s="38"/>
      <c r="AK363" s="268"/>
      <c r="AL363" s="268"/>
      <c r="AM363" s="268"/>
      <c r="AN363" s="268"/>
      <c r="AO363" s="268"/>
      <c r="AP363" s="268"/>
      <c r="AQ363" s="268"/>
      <c r="AR363" s="268"/>
      <c r="AS363" s="268"/>
      <c r="AT363" s="268"/>
      <c r="AU363" s="268"/>
      <c r="AV363" s="268"/>
      <c r="AW363" s="268"/>
      <c r="AX363" s="268"/>
      <c r="AY363" s="268"/>
      <c r="AZ363" s="268"/>
      <c r="BA363" s="268"/>
      <c r="BB363" s="268"/>
      <c r="BC363" s="268"/>
      <c r="BD363" s="268"/>
      <c r="BE363" s="268"/>
      <c r="BF363" s="268"/>
      <c r="BG363" s="268"/>
      <c r="BH363" s="268"/>
    </row>
    <row r="364" spans="2:60" ht="8.25" customHeight="1">
      <c r="B364" s="3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60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BH364" s="38"/>
    </row>
    <row r="365" spans="2:60" ht="8.25" customHeight="1">
      <c r="B365" s="3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60"/>
      <c r="U365" s="45"/>
      <c r="V365" s="45"/>
      <c r="W365" s="261" t="s">
        <v>421</v>
      </c>
      <c r="X365" s="262"/>
      <c r="Y365" s="262"/>
      <c r="Z365" s="262"/>
      <c r="AA365" s="262"/>
      <c r="AB365" s="262"/>
      <c r="AC365" s="262"/>
      <c r="AD365" s="262"/>
      <c r="AE365" s="262"/>
      <c r="AF365" s="262"/>
      <c r="AG365" s="262"/>
      <c r="AH365" s="262"/>
      <c r="AI365" s="263"/>
      <c r="AJ365" s="38"/>
      <c r="AK365" s="255" t="s">
        <v>313</v>
      </c>
      <c r="AL365" s="255"/>
      <c r="AM365" s="255"/>
      <c r="AN365" s="255"/>
      <c r="AO365" s="255"/>
      <c r="AP365" s="255"/>
      <c r="AQ365" s="255"/>
      <c r="AR365" s="255"/>
      <c r="AS365" s="255"/>
      <c r="AT365" s="255"/>
      <c r="AU365" s="255"/>
      <c r="AV365" s="255"/>
      <c r="AW365" s="255" t="s">
        <v>422</v>
      </c>
      <c r="AX365" s="255"/>
      <c r="AY365" s="255"/>
      <c r="AZ365" s="255"/>
      <c r="BA365" s="255"/>
      <c r="BB365" s="255"/>
      <c r="BC365" s="255"/>
      <c r="BD365" s="255"/>
      <c r="BE365" s="255"/>
      <c r="BF365" s="255"/>
      <c r="BG365" s="255"/>
      <c r="BH365" s="255"/>
    </row>
    <row r="366" spans="2:60" ht="8.25" customHeight="1">
      <c r="B366" s="3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60"/>
      <c r="U366" s="117"/>
      <c r="W366" s="264"/>
      <c r="X366" s="265"/>
      <c r="Y366" s="265"/>
      <c r="Z366" s="265"/>
      <c r="AA366" s="265"/>
      <c r="AB366" s="265"/>
      <c r="AC366" s="265"/>
      <c r="AD366" s="265"/>
      <c r="AE366" s="265"/>
      <c r="AF366" s="265"/>
      <c r="AG366" s="265"/>
      <c r="AH366" s="265"/>
      <c r="AI366" s="266"/>
      <c r="AJ366" s="38"/>
      <c r="AK366" s="255"/>
      <c r="AL366" s="255"/>
      <c r="AM366" s="255"/>
      <c r="AN366" s="255"/>
      <c r="AO366" s="255"/>
      <c r="AP366" s="255"/>
      <c r="AQ366" s="255"/>
      <c r="AR366" s="255"/>
      <c r="AS366" s="255"/>
      <c r="AT366" s="255"/>
      <c r="AU366" s="255"/>
      <c r="AV366" s="255"/>
      <c r="AW366" s="255"/>
      <c r="AX366" s="255"/>
      <c r="AY366" s="255"/>
      <c r="AZ366" s="255"/>
      <c r="BA366" s="255"/>
      <c r="BB366" s="255"/>
      <c r="BC366" s="255"/>
      <c r="BD366" s="255"/>
      <c r="BE366" s="255"/>
      <c r="BF366" s="255"/>
      <c r="BG366" s="255"/>
      <c r="BH366" s="255"/>
    </row>
    <row r="367" spans="2:60" ht="8.25" customHeight="1">
      <c r="B367" s="3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60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BH367" s="38"/>
    </row>
    <row r="368" spans="2:60" ht="8.25" customHeight="1">
      <c r="B368" s="3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60"/>
      <c r="U368" s="45"/>
      <c r="V368" s="45"/>
      <c r="W368" s="261" t="s">
        <v>423</v>
      </c>
      <c r="X368" s="262"/>
      <c r="Y368" s="262"/>
      <c r="Z368" s="262"/>
      <c r="AA368" s="262"/>
      <c r="AB368" s="262"/>
      <c r="AC368" s="262"/>
      <c r="AD368" s="262"/>
      <c r="AE368" s="262"/>
      <c r="AF368" s="262"/>
      <c r="AG368" s="262"/>
      <c r="AH368" s="262"/>
      <c r="AI368" s="263"/>
      <c r="AJ368" s="38"/>
      <c r="AK368" s="255" t="s">
        <v>313</v>
      </c>
      <c r="AL368" s="255"/>
      <c r="AM368" s="255"/>
      <c r="AN368" s="255"/>
      <c r="AO368" s="255"/>
      <c r="AP368" s="255"/>
      <c r="AQ368" s="255"/>
      <c r="AR368" s="255"/>
      <c r="AS368" s="255"/>
      <c r="AT368" s="255"/>
      <c r="AU368" s="255"/>
      <c r="AV368" s="255"/>
      <c r="AW368" s="255" t="s">
        <v>422</v>
      </c>
      <c r="AX368" s="255"/>
      <c r="AY368" s="255"/>
      <c r="AZ368" s="255"/>
      <c r="BA368" s="255"/>
      <c r="BB368" s="255"/>
      <c r="BC368" s="255"/>
      <c r="BD368" s="255"/>
      <c r="BE368" s="255"/>
      <c r="BF368" s="255"/>
      <c r="BG368" s="255"/>
      <c r="BH368" s="255"/>
    </row>
    <row r="369" spans="2:60" ht="8.25" customHeight="1">
      <c r="B369" s="3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W369" s="264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5"/>
      <c r="AI369" s="266"/>
      <c r="AJ369" s="38"/>
      <c r="AK369" s="255"/>
      <c r="AL369" s="255"/>
      <c r="AM369" s="255"/>
      <c r="AN369" s="255"/>
      <c r="AO369" s="255"/>
      <c r="AP369" s="255"/>
      <c r="AQ369" s="255"/>
      <c r="AR369" s="255"/>
      <c r="AS369" s="255"/>
      <c r="AT369" s="255"/>
      <c r="AU369" s="255"/>
      <c r="AV369" s="255"/>
      <c r="AW369" s="255"/>
      <c r="AX369" s="255"/>
      <c r="AY369" s="255"/>
      <c r="AZ369" s="255"/>
      <c r="BA369" s="255"/>
      <c r="BB369" s="255"/>
      <c r="BC369" s="255"/>
      <c r="BD369" s="255"/>
      <c r="BE369" s="255"/>
      <c r="BF369" s="255"/>
      <c r="BG369" s="255"/>
      <c r="BH369" s="255"/>
    </row>
    <row r="370" spans="2:60" ht="8.25" customHeight="1">
      <c r="B370" s="3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38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H370" s="38"/>
    </row>
    <row r="371" spans="2:60" ht="8.25" customHeight="1">
      <c r="B371" s="3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BH371" s="38"/>
    </row>
    <row r="372" spans="2:60" ht="8.25" customHeight="1">
      <c r="B372" s="293" t="s">
        <v>424</v>
      </c>
      <c r="C372" s="293"/>
      <c r="D372" s="293"/>
      <c r="E372" s="293"/>
      <c r="F372" s="293"/>
      <c r="G372" s="293"/>
      <c r="H372" s="293"/>
      <c r="K372" s="107"/>
      <c r="L372" s="107"/>
      <c r="M372" s="107"/>
      <c r="BH372" s="38"/>
    </row>
    <row r="373" spans="2:60" ht="8.25" customHeight="1">
      <c r="B373" s="293"/>
      <c r="C373" s="293"/>
      <c r="D373" s="293"/>
      <c r="E373" s="293"/>
      <c r="F373" s="293"/>
      <c r="G373" s="293"/>
      <c r="H373" s="293"/>
      <c r="L373" s="112"/>
      <c r="M373" s="112"/>
      <c r="N373" s="107"/>
      <c r="O373" s="107"/>
      <c r="P373" s="106"/>
      <c r="Q373" s="106"/>
      <c r="R373" s="106"/>
      <c r="S373" s="112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BH373" s="38"/>
    </row>
    <row r="374" spans="2:60" ht="8.25" customHeight="1" thickBot="1">
      <c r="B374" s="37"/>
      <c r="L374" s="112"/>
      <c r="M374" s="112"/>
      <c r="N374" s="107"/>
      <c r="O374" s="107"/>
      <c r="P374" s="106"/>
      <c r="Q374" s="106"/>
      <c r="R374" s="106"/>
      <c r="S374" s="112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BH374" s="38"/>
    </row>
    <row r="375" spans="2:60" ht="8.25" customHeight="1">
      <c r="B375" s="308" t="s">
        <v>718</v>
      </c>
      <c r="C375" s="309"/>
      <c r="D375" s="309"/>
      <c r="E375" s="309"/>
      <c r="F375" s="309"/>
      <c r="G375" s="309"/>
      <c r="H375" s="309"/>
      <c r="I375" s="309"/>
      <c r="J375" s="310"/>
      <c r="N375" s="267"/>
      <c r="O375" s="267"/>
      <c r="R375" s="107"/>
      <c r="S375" s="107"/>
      <c r="T375" s="107"/>
      <c r="U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BH375" s="38"/>
    </row>
    <row r="376" spans="2:60" ht="8.25" customHeight="1" thickBot="1">
      <c r="B376" s="311"/>
      <c r="C376" s="312"/>
      <c r="D376" s="312"/>
      <c r="E376" s="312"/>
      <c r="F376" s="312"/>
      <c r="G376" s="312"/>
      <c r="H376" s="312"/>
      <c r="I376" s="312"/>
      <c r="J376" s="313"/>
      <c r="N376" s="267"/>
      <c r="O376" s="267"/>
      <c r="R376" s="107"/>
      <c r="S376" s="107"/>
      <c r="T376" s="107"/>
      <c r="U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BH376" s="38"/>
    </row>
    <row r="377" spans="2:60" ht="8.25" customHeight="1">
      <c r="B377" s="37"/>
      <c r="E377" s="119"/>
      <c r="J377" s="107"/>
      <c r="K377" s="107"/>
      <c r="L377" s="107"/>
      <c r="M377" s="107"/>
      <c r="N377" s="107"/>
      <c r="O377" s="107"/>
      <c r="P377" s="107"/>
      <c r="Q377" s="107"/>
      <c r="R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BH377" s="38"/>
    </row>
    <row r="378" spans="2:60" ht="8.25" customHeight="1">
      <c r="B378" s="37"/>
      <c r="E378" s="44"/>
      <c r="F378" s="261" t="s">
        <v>425</v>
      </c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262"/>
      <c r="R378" s="263"/>
      <c r="S378" s="101"/>
      <c r="Z378" s="255" t="s">
        <v>704</v>
      </c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107"/>
      <c r="AK378" s="107"/>
      <c r="AN378" s="107"/>
      <c r="AO378" s="107"/>
      <c r="BH378" s="38"/>
    </row>
    <row r="379" spans="2:60" ht="8.25" customHeight="1">
      <c r="B379" s="37"/>
      <c r="F379" s="264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6"/>
      <c r="S379" s="97"/>
      <c r="T379" s="117"/>
      <c r="U379" s="117"/>
      <c r="V379" s="117"/>
      <c r="W379" s="117"/>
      <c r="X379" s="117"/>
      <c r="Y379" s="117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107"/>
      <c r="AK379" s="107"/>
      <c r="AN379" s="107"/>
      <c r="AO379" s="107"/>
      <c r="BH379" s="38"/>
    </row>
    <row r="380" spans="2:60" ht="8.25" customHeight="1">
      <c r="B380" s="37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107"/>
      <c r="AK380" s="107"/>
      <c r="AN380" s="107"/>
      <c r="AO380" s="107"/>
      <c r="BH380" s="38"/>
    </row>
    <row r="381" spans="2:60" ht="8.25" customHeight="1">
      <c r="B381" s="37"/>
      <c r="J381" s="101"/>
      <c r="K381" s="101"/>
      <c r="L381" s="101"/>
      <c r="M381" s="101"/>
      <c r="N381" s="101"/>
      <c r="O381" s="101"/>
      <c r="P381" s="267"/>
      <c r="Q381" s="267"/>
      <c r="R381" s="267"/>
      <c r="W381" s="101"/>
      <c r="X381" s="101"/>
      <c r="Y381" s="101"/>
      <c r="AO381" s="107"/>
      <c r="BH381" s="38"/>
    </row>
    <row r="382" spans="2:60" ht="8.25" customHeight="1">
      <c r="B382" s="293" t="s">
        <v>426</v>
      </c>
      <c r="C382" s="293"/>
      <c r="D382" s="293"/>
      <c r="E382" s="293"/>
      <c r="F382" s="293"/>
      <c r="G382" s="293"/>
      <c r="H382" s="293"/>
      <c r="I382" s="293"/>
      <c r="J382" s="293"/>
      <c r="K382" s="293"/>
      <c r="L382" s="293"/>
      <c r="M382" s="293"/>
      <c r="BH382" s="38"/>
    </row>
    <row r="383" spans="2:60" ht="8.25" customHeight="1">
      <c r="B383" s="293"/>
      <c r="C383" s="293"/>
      <c r="D383" s="293"/>
      <c r="E383" s="293"/>
      <c r="F383" s="293"/>
      <c r="G383" s="293"/>
      <c r="H383" s="293"/>
      <c r="I383" s="293"/>
      <c r="J383" s="293"/>
      <c r="K383" s="293"/>
      <c r="L383" s="293"/>
      <c r="M383" s="293"/>
      <c r="BH383" s="38"/>
    </row>
    <row r="384" spans="2:60" ht="8.25" customHeight="1" thickBot="1">
      <c r="B384" s="37"/>
      <c r="BH384" s="38"/>
    </row>
    <row r="385" spans="2:60" ht="8.25" customHeight="1">
      <c r="B385" s="275" t="s">
        <v>427</v>
      </c>
      <c r="C385" s="276"/>
      <c r="D385" s="276"/>
      <c r="E385" s="276"/>
      <c r="F385" s="276"/>
      <c r="G385" s="276"/>
      <c r="H385" s="276"/>
      <c r="I385" s="276"/>
      <c r="J385" s="277"/>
      <c r="K385" s="61"/>
      <c r="O385" s="106"/>
      <c r="P385" s="106"/>
      <c r="Q385" s="106"/>
      <c r="BH385" s="38"/>
    </row>
    <row r="386" spans="2:60" ht="8.25" customHeight="1" thickBot="1">
      <c r="B386" s="278"/>
      <c r="C386" s="279"/>
      <c r="D386" s="279"/>
      <c r="E386" s="279"/>
      <c r="F386" s="279"/>
      <c r="G386" s="279"/>
      <c r="H386" s="279"/>
      <c r="I386" s="279"/>
      <c r="J386" s="280"/>
      <c r="K386" s="61"/>
      <c r="O386" s="106"/>
      <c r="P386" s="106"/>
      <c r="Q386" s="106"/>
      <c r="BH386" s="38"/>
    </row>
    <row r="387" spans="1:60" ht="8.25" customHeight="1" thickBot="1">
      <c r="A387" s="107"/>
      <c r="B387" s="107"/>
      <c r="C387" s="62"/>
      <c r="D387" s="59"/>
      <c r="E387" s="59"/>
      <c r="J387" s="107"/>
      <c r="K387" s="107"/>
      <c r="L387" s="107"/>
      <c r="M387" s="107"/>
      <c r="N387" s="107"/>
      <c r="O387" s="107"/>
      <c r="P387" s="107"/>
      <c r="Q387" s="107"/>
      <c r="BH387" s="38"/>
    </row>
    <row r="388" spans="1:60" ht="8.25" customHeight="1">
      <c r="A388" s="107"/>
      <c r="B388" s="107"/>
      <c r="C388" s="43"/>
      <c r="D388" s="275" t="s">
        <v>428</v>
      </c>
      <c r="E388" s="276"/>
      <c r="F388" s="276"/>
      <c r="G388" s="276"/>
      <c r="H388" s="276"/>
      <c r="I388" s="276"/>
      <c r="J388" s="276"/>
      <c r="K388" s="276"/>
      <c r="L388" s="276"/>
      <c r="M388" s="277"/>
      <c r="Q388" s="106"/>
      <c r="S388" s="106"/>
      <c r="AI388" s="107"/>
      <c r="AJ388" s="107"/>
      <c r="AK388" s="107"/>
      <c r="AL388" s="107"/>
      <c r="AM388" s="107"/>
      <c r="AN388" s="107"/>
      <c r="AO388" s="107"/>
      <c r="BH388" s="38"/>
    </row>
    <row r="389" spans="2:60" ht="8.25" customHeight="1" thickBot="1">
      <c r="B389" s="37"/>
      <c r="D389" s="278"/>
      <c r="E389" s="279"/>
      <c r="F389" s="279"/>
      <c r="G389" s="279"/>
      <c r="H389" s="279"/>
      <c r="I389" s="279"/>
      <c r="J389" s="279"/>
      <c r="K389" s="279"/>
      <c r="L389" s="279"/>
      <c r="M389" s="280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7"/>
      <c r="AJ389" s="107"/>
      <c r="AK389" s="107"/>
      <c r="AL389" s="107"/>
      <c r="AM389" s="107"/>
      <c r="AN389" s="107"/>
      <c r="AO389" s="107"/>
      <c r="BH389" s="38"/>
    </row>
    <row r="390" spans="2:60" ht="8.25" customHeight="1">
      <c r="B390" s="37"/>
      <c r="E390" s="58"/>
      <c r="I390" s="63"/>
      <c r="T390" s="107"/>
      <c r="U390" s="106"/>
      <c r="V390" s="106"/>
      <c r="W390" s="106"/>
      <c r="X390" s="106"/>
      <c r="Y390" s="106"/>
      <c r="Z390" s="106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BH390" s="38"/>
    </row>
    <row r="391" spans="2:60" ht="8.25" customHeight="1">
      <c r="B391" s="37"/>
      <c r="E391" s="44"/>
      <c r="F391" s="261" t="s">
        <v>429</v>
      </c>
      <c r="G391" s="262"/>
      <c r="H391" s="262"/>
      <c r="I391" s="262"/>
      <c r="J391" s="262"/>
      <c r="K391" s="262"/>
      <c r="L391" s="262"/>
      <c r="M391" s="262"/>
      <c r="N391" s="262"/>
      <c r="O391" s="262"/>
      <c r="P391" s="262"/>
      <c r="Q391" s="262"/>
      <c r="R391" s="263"/>
      <c r="T391" s="106"/>
      <c r="U391" s="106"/>
      <c r="V391" s="105"/>
      <c r="W391" s="261" t="s">
        <v>430</v>
      </c>
      <c r="X391" s="262"/>
      <c r="Y391" s="262"/>
      <c r="Z391" s="262"/>
      <c r="AA391" s="262"/>
      <c r="AB391" s="262"/>
      <c r="AC391" s="262"/>
      <c r="AD391" s="262"/>
      <c r="AE391" s="262"/>
      <c r="AF391" s="262"/>
      <c r="AG391" s="262"/>
      <c r="AH391" s="262"/>
      <c r="AI391" s="263"/>
      <c r="AJ391" s="38"/>
      <c r="AK391" s="255" t="s">
        <v>431</v>
      </c>
      <c r="AL391" s="255"/>
      <c r="AM391" s="255"/>
      <c r="AN391" s="255"/>
      <c r="AO391" s="255"/>
      <c r="AP391" s="255"/>
      <c r="AQ391" s="255"/>
      <c r="AR391" s="255"/>
      <c r="AS391" s="255"/>
      <c r="AT391" s="255"/>
      <c r="AU391" s="255"/>
      <c r="AV391" s="255"/>
      <c r="AW391" s="255" t="s">
        <v>705</v>
      </c>
      <c r="AX391" s="255"/>
      <c r="AY391" s="255"/>
      <c r="AZ391" s="255"/>
      <c r="BA391" s="255"/>
      <c r="BB391" s="255"/>
      <c r="BC391" s="255"/>
      <c r="BD391" s="255"/>
      <c r="BE391" s="255"/>
      <c r="BF391" s="255"/>
      <c r="BG391" s="255"/>
      <c r="BH391" s="255"/>
    </row>
    <row r="392" spans="2:60" ht="8.25" customHeight="1">
      <c r="B392" s="37"/>
      <c r="F392" s="264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6"/>
      <c r="S392" s="47"/>
      <c r="T392" s="103"/>
      <c r="U392" s="102"/>
      <c r="V392" s="47"/>
      <c r="W392" s="264"/>
      <c r="X392" s="306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5"/>
      <c r="AI392" s="266"/>
      <c r="AJ392" s="38"/>
      <c r="AK392" s="255"/>
      <c r="AL392" s="255"/>
      <c r="AM392" s="255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  <c r="AY392" s="255"/>
      <c r="AZ392" s="255"/>
      <c r="BA392" s="255"/>
      <c r="BB392" s="255"/>
      <c r="BC392" s="255"/>
      <c r="BD392" s="255"/>
      <c r="BE392" s="255"/>
      <c r="BF392" s="255"/>
      <c r="BG392" s="255"/>
      <c r="BH392" s="255"/>
    </row>
    <row r="393" spans="2:60" ht="8.25" customHeight="1">
      <c r="B393" s="37"/>
      <c r="F393" s="64"/>
      <c r="G393" s="64"/>
      <c r="K393" s="106"/>
      <c r="L393" s="102"/>
      <c r="N393" s="106"/>
      <c r="O393" s="106"/>
      <c r="P393" s="106"/>
      <c r="Q393" s="267"/>
      <c r="R393" s="267"/>
      <c r="S393" s="267"/>
      <c r="T393" s="41"/>
      <c r="U393" s="106"/>
      <c r="V393" s="119"/>
      <c r="W393" s="117"/>
      <c r="X393" s="117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O393" s="107"/>
      <c r="BH393" s="38"/>
    </row>
    <row r="394" spans="2:63" ht="8.25" customHeight="1">
      <c r="B394" s="37"/>
      <c r="F394" s="64"/>
      <c r="G394" s="64"/>
      <c r="K394" s="106"/>
      <c r="S394" s="106"/>
      <c r="T394" s="42"/>
      <c r="V394" s="44"/>
      <c r="W394" s="300" t="s">
        <v>432</v>
      </c>
      <c r="X394" s="301"/>
      <c r="Y394" s="301"/>
      <c r="Z394" s="301"/>
      <c r="AA394" s="301"/>
      <c r="AB394" s="301"/>
      <c r="AC394" s="301"/>
      <c r="AD394" s="301"/>
      <c r="AE394" s="301"/>
      <c r="AF394" s="301"/>
      <c r="AG394" s="301"/>
      <c r="AH394" s="301"/>
      <c r="AI394" s="302"/>
      <c r="AJ394" s="95"/>
      <c r="AK394" s="255" t="s">
        <v>433</v>
      </c>
      <c r="AL394" s="255"/>
      <c r="AM394" s="255"/>
      <c r="AN394" s="255"/>
      <c r="AO394" s="255"/>
      <c r="AP394" s="255"/>
      <c r="AQ394" s="255"/>
      <c r="AR394" s="255"/>
      <c r="AS394" s="255"/>
      <c r="AT394" s="255"/>
      <c r="AU394" s="255"/>
      <c r="AV394" s="255"/>
      <c r="AW394" s="255" t="s">
        <v>706</v>
      </c>
      <c r="AX394" s="255"/>
      <c r="AY394" s="255"/>
      <c r="AZ394" s="255"/>
      <c r="BA394" s="255"/>
      <c r="BB394" s="255"/>
      <c r="BC394" s="255"/>
      <c r="BD394" s="255"/>
      <c r="BE394" s="255"/>
      <c r="BF394" s="255"/>
      <c r="BG394" s="255"/>
      <c r="BH394" s="255"/>
      <c r="BI394" s="96"/>
      <c r="BJ394" s="96"/>
      <c r="BK394" s="96"/>
    </row>
    <row r="395" spans="2:63" ht="8.25" customHeight="1">
      <c r="B395" s="37"/>
      <c r="F395" s="64"/>
      <c r="G395" s="64"/>
      <c r="K395" s="106"/>
      <c r="S395" s="106"/>
      <c r="T395" s="42"/>
      <c r="V395" s="47"/>
      <c r="W395" s="303"/>
      <c r="X395" s="304"/>
      <c r="Y395" s="304"/>
      <c r="Z395" s="304"/>
      <c r="AA395" s="304"/>
      <c r="AB395" s="304"/>
      <c r="AC395" s="304"/>
      <c r="AD395" s="304"/>
      <c r="AE395" s="304"/>
      <c r="AF395" s="304"/>
      <c r="AG395" s="304"/>
      <c r="AH395" s="304"/>
      <c r="AI395" s="305"/>
      <c r="AJ395" s="95"/>
      <c r="AK395" s="255"/>
      <c r="AL395" s="255"/>
      <c r="AM395" s="255"/>
      <c r="AN395" s="255"/>
      <c r="AO395" s="255"/>
      <c r="AP395" s="255"/>
      <c r="AQ395" s="255"/>
      <c r="AR395" s="255"/>
      <c r="AS395" s="255"/>
      <c r="AT395" s="255"/>
      <c r="AU395" s="255"/>
      <c r="AV395" s="255"/>
      <c r="AW395" s="255"/>
      <c r="AX395" s="255"/>
      <c r="AY395" s="255"/>
      <c r="AZ395" s="255"/>
      <c r="BA395" s="255"/>
      <c r="BB395" s="255"/>
      <c r="BC395" s="255"/>
      <c r="BD395" s="255"/>
      <c r="BE395" s="255"/>
      <c r="BF395" s="255"/>
      <c r="BG395" s="255"/>
      <c r="BH395" s="255"/>
      <c r="BI395" s="96"/>
      <c r="BJ395" s="96"/>
      <c r="BK395" s="96"/>
    </row>
    <row r="396" spans="2:60" ht="8.25" customHeight="1">
      <c r="B396" s="37"/>
      <c r="F396" s="64"/>
      <c r="G396" s="64"/>
      <c r="K396" s="106"/>
      <c r="L396" s="106"/>
      <c r="M396" s="106"/>
      <c r="N396" s="106"/>
      <c r="O396" s="106"/>
      <c r="P396" s="106"/>
      <c r="Q396" s="106"/>
      <c r="R396" s="106"/>
      <c r="S396" s="106"/>
      <c r="T396" s="42"/>
      <c r="V396" s="119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255" t="s">
        <v>707</v>
      </c>
      <c r="AL396" s="255"/>
      <c r="AM396" s="255"/>
      <c r="AN396" s="255"/>
      <c r="AO396" s="255"/>
      <c r="AP396" s="255"/>
      <c r="AQ396" s="255"/>
      <c r="AR396" s="255"/>
      <c r="AS396" s="255"/>
      <c r="AT396" s="255"/>
      <c r="AU396" s="255"/>
      <c r="AV396" s="255"/>
      <c r="AX396" s="96"/>
      <c r="AY396" s="96"/>
      <c r="AZ396" s="38"/>
      <c r="BH396" s="38"/>
    </row>
    <row r="397" spans="2:60" ht="8.25" customHeight="1">
      <c r="B397" s="37"/>
      <c r="F397" s="64"/>
      <c r="G397" s="64"/>
      <c r="K397" s="106"/>
      <c r="L397" s="106"/>
      <c r="M397" s="106"/>
      <c r="N397" s="106"/>
      <c r="O397" s="106"/>
      <c r="P397" s="106"/>
      <c r="Q397" s="106"/>
      <c r="R397" s="106"/>
      <c r="S397" s="106"/>
      <c r="T397" s="42"/>
      <c r="V397" s="119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255"/>
      <c r="AL397" s="255"/>
      <c r="AM397" s="255"/>
      <c r="AN397" s="255"/>
      <c r="AO397" s="255"/>
      <c r="AP397" s="255"/>
      <c r="AQ397" s="255"/>
      <c r="AR397" s="255"/>
      <c r="AS397" s="255"/>
      <c r="AT397" s="255"/>
      <c r="AU397" s="255"/>
      <c r="AV397" s="255"/>
      <c r="AX397" s="96"/>
      <c r="AY397" s="96"/>
      <c r="AZ397" s="38"/>
      <c r="BH397" s="38"/>
    </row>
    <row r="398" spans="2:60" ht="8.25" customHeight="1">
      <c r="B398" s="37"/>
      <c r="F398" s="64"/>
      <c r="G398" s="64"/>
      <c r="K398" s="106"/>
      <c r="L398" s="106"/>
      <c r="M398" s="106"/>
      <c r="N398" s="106"/>
      <c r="O398" s="106"/>
      <c r="P398" s="106"/>
      <c r="Q398" s="106"/>
      <c r="R398" s="106"/>
      <c r="S398" s="106"/>
      <c r="T398" s="42"/>
      <c r="V398" s="119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96"/>
      <c r="AL398" s="38"/>
      <c r="AM398" s="38"/>
      <c r="AN398" s="96"/>
      <c r="AO398" s="96"/>
      <c r="AP398" s="96"/>
      <c r="AQ398" s="96"/>
      <c r="AR398" s="96"/>
      <c r="AS398" s="96"/>
      <c r="AT398" s="96"/>
      <c r="AU398" s="96"/>
      <c r="AV398" s="96"/>
      <c r="AX398" s="96"/>
      <c r="AY398" s="96"/>
      <c r="AZ398" s="38"/>
      <c r="BH398" s="38"/>
    </row>
    <row r="399" spans="2:63" ht="8.25" customHeight="1">
      <c r="B399" s="37"/>
      <c r="F399" s="64"/>
      <c r="G399" s="64"/>
      <c r="K399" s="106"/>
      <c r="L399" s="106"/>
      <c r="M399" s="106"/>
      <c r="N399" s="106"/>
      <c r="O399" s="106"/>
      <c r="P399" s="106"/>
      <c r="Q399" s="106"/>
      <c r="R399" s="106"/>
      <c r="T399" s="42"/>
      <c r="V399" s="44"/>
      <c r="W399" s="300" t="s">
        <v>434</v>
      </c>
      <c r="X399" s="301"/>
      <c r="Y399" s="301"/>
      <c r="Z399" s="301"/>
      <c r="AA399" s="301"/>
      <c r="AB399" s="301"/>
      <c r="AC399" s="301"/>
      <c r="AD399" s="301"/>
      <c r="AE399" s="301"/>
      <c r="AF399" s="301"/>
      <c r="AG399" s="301"/>
      <c r="AH399" s="301"/>
      <c r="AI399" s="302"/>
      <c r="AJ399" s="95"/>
      <c r="AK399" s="255" t="s">
        <v>433</v>
      </c>
      <c r="AL399" s="255"/>
      <c r="AM399" s="255"/>
      <c r="AN399" s="255"/>
      <c r="AO399" s="255"/>
      <c r="AP399" s="255"/>
      <c r="AQ399" s="255"/>
      <c r="AR399" s="255"/>
      <c r="AS399" s="255"/>
      <c r="AT399" s="255"/>
      <c r="AU399" s="255"/>
      <c r="AV399" s="255"/>
      <c r="AW399" s="255" t="s">
        <v>706</v>
      </c>
      <c r="AX399" s="255"/>
      <c r="AY399" s="255"/>
      <c r="AZ399" s="255"/>
      <c r="BA399" s="255"/>
      <c r="BB399" s="255"/>
      <c r="BC399" s="255"/>
      <c r="BD399" s="255"/>
      <c r="BE399" s="255"/>
      <c r="BF399" s="255"/>
      <c r="BG399" s="255"/>
      <c r="BH399" s="255"/>
      <c r="BI399" s="96"/>
      <c r="BJ399" s="96"/>
      <c r="BK399" s="96"/>
    </row>
    <row r="400" spans="2:63" ht="8.25" customHeight="1">
      <c r="B400" s="37"/>
      <c r="F400" s="64"/>
      <c r="G400" s="64"/>
      <c r="K400" s="106"/>
      <c r="L400" s="106"/>
      <c r="M400" s="106"/>
      <c r="N400" s="106"/>
      <c r="O400" s="106"/>
      <c r="P400" s="106"/>
      <c r="Q400" s="106"/>
      <c r="R400" s="106"/>
      <c r="T400" s="42"/>
      <c r="V400" s="47"/>
      <c r="W400" s="303"/>
      <c r="X400" s="304"/>
      <c r="Y400" s="304"/>
      <c r="Z400" s="304"/>
      <c r="AA400" s="304"/>
      <c r="AB400" s="304"/>
      <c r="AC400" s="304"/>
      <c r="AD400" s="304"/>
      <c r="AE400" s="304"/>
      <c r="AF400" s="304"/>
      <c r="AG400" s="304"/>
      <c r="AH400" s="304"/>
      <c r="AI400" s="305"/>
      <c r="AJ400" s="95"/>
      <c r="AK400" s="255"/>
      <c r="AL400" s="255"/>
      <c r="AM400" s="255"/>
      <c r="AN400" s="255"/>
      <c r="AO400" s="255"/>
      <c r="AP400" s="255"/>
      <c r="AQ400" s="255"/>
      <c r="AR400" s="255"/>
      <c r="AS400" s="255"/>
      <c r="AT400" s="255"/>
      <c r="AU400" s="255"/>
      <c r="AV400" s="255"/>
      <c r="AW400" s="255"/>
      <c r="AX400" s="255"/>
      <c r="AY400" s="255"/>
      <c r="AZ400" s="255"/>
      <c r="BA400" s="255"/>
      <c r="BB400" s="255"/>
      <c r="BC400" s="255"/>
      <c r="BD400" s="255"/>
      <c r="BE400" s="255"/>
      <c r="BF400" s="255"/>
      <c r="BG400" s="255"/>
      <c r="BH400" s="255"/>
      <c r="BI400" s="96"/>
      <c r="BJ400" s="96"/>
      <c r="BK400" s="96"/>
    </row>
    <row r="401" spans="2:60" ht="8.25" customHeight="1">
      <c r="B401" s="37"/>
      <c r="F401" s="64"/>
      <c r="G401" s="64"/>
      <c r="K401" s="106"/>
      <c r="L401" s="106"/>
      <c r="M401" s="106"/>
      <c r="N401" s="106"/>
      <c r="O401" s="106"/>
      <c r="P401" s="106"/>
      <c r="Q401" s="106"/>
      <c r="R401" s="106"/>
      <c r="S401" s="106"/>
      <c r="T401" s="42"/>
      <c r="V401" s="119"/>
      <c r="W401" s="96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255" t="s">
        <v>707</v>
      </c>
      <c r="AL401" s="255"/>
      <c r="AM401" s="255"/>
      <c r="AN401" s="255"/>
      <c r="AO401" s="255"/>
      <c r="AP401" s="255"/>
      <c r="AQ401" s="255"/>
      <c r="AR401" s="255"/>
      <c r="AS401" s="255"/>
      <c r="AT401" s="255"/>
      <c r="AU401" s="255"/>
      <c r="AV401" s="255"/>
      <c r="AX401" s="96"/>
      <c r="AY401" s="96"/>
      <c r="AZ401" s="38"/>
      <c r="BH401" s="38"/>
    </row>
    <row r="402" spans="2:60" ht="8.25" customHeight="1">
      <c r="B402" s="37"/>
      <c r="F402" s="64"/>
      <c r="G402" s="64"/>
      <c r="K402" s="106"/>
      <c r="L402" s="106"/>
      <c r="M402" s="106"/>
      <c r="N402" s="106"/>
      <c r="O402" s="106"/>
      <c r="P402" s="106"/>
      <c r="Q402" s="106"/>
      <c r="R402" s="106"/>
      <c r="S402" s="106"/>
      <c r="T402" s="42"/>
      <c r="V402" s="119"/>
      <c r="W402" s="96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255"/>
      <c r="AL402" s="255"/>
      <c r="AM402" s="255"/>
      <c r="AN402" s="255"/>
      <c r="AO402" s="255"/>
      <c r="AP402" s="255"/>
      <c r="AQ402" s="255"/>
      <c r="AR402" s="255"/>
      <c r="AS402" s="255"/>
      <c r="AT402" s="255"/>
      <c r="AU402" s="255"/>
      <c r="AV402" s="255"/>
      <c r="AX402" s="96"/>
      <c r="AY402" s="96"/>
      <c r="AZ402" s="38"/>
      <c r="BH402" s="38"/>
    </row>
    <row r="403" spans="2:60" ht="8.25" customHeight="1">
      <c r="B403" s="37"/>
      <c r="F403" s="64"/>
      <c r="G403" s="64"/>
      <c r="K403" s="106"/>
      <c r="L403" s="106"/>
      <c r="M403" s="106"/>
      <c r="N403" s="106"/>
      <c r="O403" s="106"/>
      <c r="P403" s="106"/>
      <c r="Q403" s="106"/>
      <c r="R403" s="106"/>
      <c r="S403" s="106"/>
      <c r="T403" s="42"/>
      <c r="V403" s="119"/>
      <c r="W403" s="96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96"/>
      <c r="AL403" s="38"/>
      <c r="AM403" s="38"/>
      <c r="AN403" s="96"/>
      <c r="AO403" s="96"/>
      <c r="AP403" s="96"/>
      <c r="AQ403" s="96"/>
      <c r="AR403" s="96"/>
      <c r="AS403" s="96"/>
      <c r="AT403" s="96"/>
      <c r="AU403" s="96"/>
      <c r="AV403" s="96"/>
      <c r="AX403" s="96"/>
      <c r="AY403" s="96"/>
      <c r="AZ403" s="38"/>
      <c r="BH403" s="38"/>
    </row>
    <row r="404" spans="2:63" ht="8.25" customHeight="1">
      <c r="B404" s="37"/>
      <c r="F404" s="64"/>
      <c r="G404" s="64"/>
      <c r="K404" s="106"/>
      <c r="L404" s="106"/>
      <c r="T404" s="42"/>
      <c r="V404" s="44"/>
      <c r="W404" s="300" t="s">
        <v>435</v>
      </c>
      <c r="X404" s="301"/>
      <c r="Y404" s="301"/>
      <c r="Z404" s="301"/>
      <c r="AA404" s="301"/>
      <c r="AB404" s="301"/>
      <c r="AC404" s="301"/>
      <c r="AD404" s="301"/>
      <c r="AE404" s="301"/>
      <c r="AF404" s="301"/>
      <c r="AG404" s="301"/>
      <c r="AH404" s="301"/>
      <c r="AI404" s="302"/>
      <c r="AJ404" s="95"/>
      <c r="AK404" s="255" t="s">
        <v>433</v>
      </c>
      <c r="AL404" s="255"/>
      <c r="AM404" s="255"/>
      <c r="AN404" s="255"/>
      <c r="AO404" s="255"/>
      <c r="AP404" s="255"/>
      <c r="AQ404" s="255"/>
      <c r="AR404" s="255"/>
      <c r="AS404" s="255"/>
      <c r="AT404" s="255"/>
      <c r="AU404" s="255"/>
      <c r="AV404" s="255"/>
      <c r="AW404" s="255" t="s">
        <v>708</v>
      </c>
      <c r="AX404" s="255"/>
      <c r="AY404" s="255"/>
      <c r="AZ404" s="255"/>
      <c r="BA404" s="255"/>
      <c r="BB404" s="255"/>
      <c r="BC404" s="255"/>
      <c r="BD404" s="255"/>
      <c r="BE404" s="255"/>
      <c r="BF404" s="255"/>
      <c r="BG404" s="255"/>
      <c r="BH404" s="255"/>
      <c r="BI404" s="96"/>
      <c r="BJ404" s="96"/>
      <c r="BK404" s="96"/>
    </row>
    <row r="405" spans="2:63" ht="8.25" customHeight="1">
      <c r="B405" s="37"/>
      <c r="F405" s="64"/>
      <c r="G405" s="64"/>
      <c r="K405" s="106"/>
      <c r="L405" s="106"/>
      <c r="T405" s="42"/>
      <c r="W405" s="303"/>
      <c r="X405" s="304"/>
      <c r="Y405" s="304"/>
      <c r="Z405" s="304"/>
      <c r="AA405" s="304"/>
      <c r="AB405" s="304"/>
      <c r="AC405" s="304"/>
      <c r="AD405" s="304"/>
      <c r="AE405" s="304"/>
      <c r="AF405" s="304"/>
      <c r="AG405" s="304"/>
      <c r="AH405" s="304"/>
      <c r="AI405" s="305"/>
      <c r="AJ405" s="95"/>
      <c r="AK405" s="255"/>
      <c r="AL405" s="255"/>
      <c r="AM405" s="255"/>
      <c r="AN405" s="255"/>
      <c r="AO405" s="255"/>
      <c r="AP405" s="255"/>
      <c r="AQ405" s="255"/>
      <c r="AR405" s="255"/>
      <c r="AS405" s="255"/>
      <c r="AT405" s="255"/>
      <c r="AU405" s="255"/>
      <c r="AV405" s="255"/>
      <c r="AW405" s="255"/>
      <c r="AX405" s="255"/>
      <c r="AY405" s="255"/>
      <c r="AZ405" s="255"/>
      <c r="BA405" s="255"/>
      <c r="BB405" s="255"/>
      <c r="BC405" s="255"/>
      <c r="BD405" s="255"/>
      <c r="BE405" s="255"/>
      <c r="BF405" s="255"/>
      <c r="BG405" s="255"/>
      <c r="BH405" s="255"/>
      <c r="BI405" s="96"/>
      <c r="BJ405" s="96"/>
      <c r="BK405" s="96"/>
    </row>
    <row r="406" spans="2:60" ht="8.25" customHeight="1">
      <c r="B406" s="37"/>
      <c r="F406" s="64"/>
      <c r="G406" s="64"/>
      <c r="K406" s="106"/>
      <c r="L406" s="106"/>
      <c r="N406" s="111"/>
      <c r="O406" s="111"/>
      <c r="P406" s="111"/>
      <c r="Q406" s="111"/>
      <c r="R406" s="111"/>
      <c r="S406" s="111"/>
      <c r="T406" s="42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BH406" s="38"/>
    </row>
    <row r="407" spans="2:60" ht="8.25" customHeight="1">
      <c r="B407" s="37"/>
      <c r="T407" s="60"/>
      <c r="U407" s="44"/>
      <c r="V407" s="45"/>
      <c r="W407" s="261" t="s">
        <v>436</v>
      </c>
      <c r="X407" s="262"/>
      <c r="Y407" s="262"/>
      <c r="Z407" s="262"/>
      <c r="AA407" s="262"/>
      <c r="AB407" s="262"/>
      <c r="AC407" s="262"/>
      <c r="AD407" s="262"/>
      <c r="AE407" s="262"/>
      <c r="AF407" s="262"/>
      <c r="AG407" s="262"/>
      <c r="AH407" s="262"/>
      <c r="AI407" s="263"/>
      <c r="AJ407" s="38"/>
      <c r="AK407" s="255" t="s">
        <v>437</v>
      </c>
      <c r="AL407" s="255"/>
      <c r="AM407" s="255"/>
      <c r="AN407" s="255"/>
      <c r="AO407" s="255"/>
      <c r="AP407" s="255"/>
      <c r="AQ407" s="255"/>
      <c r="AR407" s="255"/>
      <c r="AS407" s="255"/>
      <c r="AT407" s="255"/>
      <c r="AU407" s="255"/>
      <c r="AV407" s="255"/>
      <c r="AW407" s="255" t="s">
        <v>438</v>
      </c>
      <c r="AX407" s="255"/>
      <c r="AY407" s="255"/>
      <c r="AZ407" s="255"/>
      <c r="BA407" s="255"/>
      <c r="BB407" s="255"/>
      <c r="BC407" s="255"/>
      <c r="BD407" s="255"/>
      <c r="BE407" s="255"/>
      <c r="BF407" s="255"/>
      <c r="BG407" s="255"/>
      <c r="BH407" s="255"/>
    </row>
    <row r="408" spans="2:60" ht="8.25" customHeight="1">
      <c r="B408" s="37"/>
      <c r="F408" s="64"/>
      <c r="G408" s="64"/>
      <c r="K408" s="106"/>
      <c r="L408" s="106"/>
      <c r="T408" s="60"/>
      <c r="U408" s="119"/>
      <c r="V408" s="47"/>
      <c r="W408" s="264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5"/>
      <c r="AI408" s="266"/>
      <c r="AJ408" s="38"/>
      <c r="AK408" s="255"/>
      <c r="AL408" s="255"/>
      <c r="AM408" s="255"/>
      <c r="AN408" s="255"/>
      <c r="AO408" s="255"/>
      <c r="AP408" s="255"/>
      <c r="AQ408" s="255"/>
      <c r="AR408" s="255"/>
      <c r="AS408" s="255"/>
      <c r="AT408" s="255"/>
      <c r="AU408" s="255"/>
      <c r="AV408" s="255"/>
      <c r="AW408" s="255"/>
      <c r="AX408" s="255"/>
      <c r="AY408" s="255"/>
      <c r="AZ408" s="255"/>
      <c r="BA408" s="255"/>
      <c r="BB408" s="255"/>
      <c r="BC408" s="255"/>
      <c r="BD408" s="255"/>
      <c r="BE408" s="255"/>
      <c r="BF408" s="255"/>
      <c r="BG408" s="255"/>
      <c r="BH408" s="255"/>
    </row>
    <row r="409" spans="2:60" ht="8.25" customHeight="1">
      <c r="B409" s="37"/>
      <c r="F409" s="64"/>
      <c r="G409" s="64"/>
      <c r="K409" s="107"/>
      <c r="L409" s="107"/>
      <c r="T409" s="60"/>
      <c r="V409" s="119"/>
      <c r="X409" s="117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255" t="s">
        <v>439</v>
      </c>
      <c r="AL409" s="255"/>
      <c r="AM409" s="255"/>
      <c r="AN409" s="255"/>
      <c r="AO409" s="255"/>
      <c r="AP409" s="255"/>
      <c r="AQ409" s="255"/>
      <c r="AR409" s="255"/>
      <c r="AS409" s="255"/>
      <c r="AT409" s="255"/>
      <c r="AU409" s="255"/>
      <c r="AV409" s="255"/>
      <c r="AW409" s="255" t="s">
        <v>440</v>
      </c>
      <c r="AX409" s="255"/>
      <c r="AY409" s="255"/>
      <c r="AZ409" s="255"/>
      <c r="BA409" s="255"/>
      <c r="BB409" s="255"/>
      <c r="BC409" s="255"/>
      <c r="BD409" s="255"/>
      <c r="BE409" s="255"/>
      <c r="BF409" s="255"/>
      <c r="BG409" s="255"/>
      <c r="BH409" s="255"/>
    </row>
    <row r="410" spans="2:60" ht="8.25" customHeight="1">
      <c r="B410" s="37"/>
      <c r="K410" s="107"/>
      <c r="L410" s="107"/>
      <c r="M410" s="107"/>
      <c r="N410" s="107"/>
      <c r="O410" s="107"/>
      <c r="P410" s="107"/>
      <c r="Q410" s="107"/>
      <c r="R410" s="107"/>
      <c r="S410" s="107"/>
      <c r="T410" s="60"/>
      <c r="V410" s="119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255"/>
      <c r="AL410" s="255"/>
      <c r="AM410" s="255"/>
      <c r="AN410" s="255"/>
      <c r="AO410" s="255"/>
      <c r="AP410" s="255"/>
      <c r="AQ410" s="255"/>
      <c r="AR410" s="255"/>
      <c r="AS410" s="255"/>
      <c r="AT410" s="255"/>
      <c r="AU410" s="255"/>
      <c r="AV410" s="255"/>
      <c r="AW410" s="255"/>
      <c r="AX410" s="255"/>
      <c r="AY410" s="255"/>
      <c r="AZ410" s="255"/>
      <c r="BA410" s="255"/>
      <c r="BB410" s="255"/>
      <c r="BC410" s="255"/>
      <c r="BD410" s="255"/>
      <c r="BE410" s="255"/>
      <c r="BF410" s="255"/>
      <c r="BG410" s="255"/>
      <c r="BH410" s="255"/>
    </row>
    <row r="411" spans="2:60" ht="8.25" customHeight="1">
      <c r="B411" s="37"/>
      <c r="F411" s="64"/>
      <c r="G411" s="64"/>
      <c r="K411" s="106"/>
      <c r="L411" s="106"/>
      <c r="M411" s="106"/>
      <c r="N411" s="106"/>
      <c r="O411" s="106"/>
      <c r="P411" s="106"/>
      <c r="Q411" s="106"/>
      <c r="R411" s="106"/>
      <c r="S411" s="106"/>
      <c r="T411" s="42"/>
      <c r="V411" s="44"/>
      <c r="W411" s="261" t="s">
        <v>441</v>
      </c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3"/>
      <c r="AL411" s="107"/>
      <c r="BH411" s="38"/>
    </row>
    <row r="412" spans="2:60" ht="8.25" customHeight="1">
      <c r="B412" s="37"/>
      <c r="F412" s="64"/>
      <c r="G412" s="64"/>
      <c r="K412" s="106"/>
      <c r="L412" s="106"/>
      <c r="N412" s="111"/>
      <c r="O412" s="111"/>
      <c r="P412" s="111"/>
      <c r="Q412" s="111"/>
      <c r="R412" s="111"/>
      <c r="S412" s="111"/>
      <c r="T412" s="42"/>
      <c r="W412" s="264"/>
      <c r="X412" s="265"/>
      <c r="Y412" s="265"/>
      <c r="Z412" s="265"/>
      <c r="AA412" s="265"/>
      <c r="AB412" s="265"/>
      <c r="AC412" s="265"/>
      <c r="AD412" s="265"/>
      <c r="AE412" s="265"/>
      <c r="AF412" s="265"/>
      <c r="AG412" s="265"/>
      <c r="AH412" s="265"/>
      <c r="AI412" s="266"/>
      <c r="AL412" s="107"/>
      <c r="BH412" s="38"/>
    </row>
    <row r="413" spans="2:60" ht="8.25" customHeight="1">
      <c r="B413" s="37"/>
      <c r="F413" s="64"/>
      <c r="G413" s="64"/>
      <c r="K413" s="106"/>
      <c r="L413" s="106"/>
      <c r="N413" s="111"/>
      <c r="O413" s="111"/>
      <c r="P413" s="111"/>
      <c r="Q413" s="111"/>
      <c r="R413" s="111"/>
      <c r="S413" s="111"/>
      <c r="T413" s="42"/>
      <c r="BH413" s="38"/>
    </row>
    <row r="414" spans="2:60" ht="8.25" customHeight="1">
      <c r="B414" s="37"/>
      <c r="T414" s="42"/>
      <c r="U414" s="45"/>
      <c r="V414" s="107"/>
      <c r="W414" s="261" t="s">
        <v>719</v>
      </c>
      <c r="X414" s="262"/>
      <c r="Y414" s="262"/>
      <c r="Z414" s="262"/>
      <c r="AA414" s="262"/>
      <c r="AB414" s="262"/>
      <c r="AC414" s="262"/>
      <c r="AD414" s="262"/>
      <c r="AE414" s="262"/>
      <c r="AF414" s="262"/>
      <c r="AG414" s="262"/>
      <c r="AH414" s="262"/>
      <c r="AI414" s="263"/>
      <c r="AJ414" s="38"/>
      <c r="AK414" s="255" t="s">
        <v>442</v>
      </c>
      <c r="AL414" s="255"/>
      <c r="AM414" s="255"/>
      <c r="AN414" s="255"/>
      <c r="AO414" s="255"/>
      <c r="AP414" s="255"/>
      <c r="AQ414" s="255"/>
      <c r="AR414" s="255"/>
      <c r="AS414" s="255"/>
      <c r="AT414" s="255"/>
      <c r="AU414" s="255"/>
      <c r="AV414" s="255"/>
      <c r="AW414" s="255" t="s">
        <v>443</v>
      </c>
      <c r="AX414" s="255"/>
      <c r="AY414" s="255"/>
      <c r="AZ414" s="255"/>
      <c r="BA414" s="255"/>
      <c r="BB414" s="255"/>
      <c r="BC414" s="255"/>
      <c r="BD414" s="255"/>
      <c r="BE414" s="255"/>
      <c r="BF414" s="255"/>
      <c r="BG414" s="255"/>
      <c r="BH414" s="255"/>
    </row>
    <row r="415" spans="2:60" ht="8.25" customHeight="1">
      <c r="B415" s="37"/>
      <c r="T415" s="42"/>
      <c r="V415" s="126"/>
      <c r="W415" s="264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5"/>
      <c r="AI415" s="266"/>
      <c r="AJ415" s="38"/>
      <c r="AK415" s="255"/>
      <c r="AL415" s="255"/>
      <c r="AM415" s="255"/>
      <c r="AN415" s="255"/>
      <c r="AO415" s="255"/>
      <c r="AP415" s="255"/>
      <c r="AQ415" s="255"/>
      <c r="AR415" s="255"/>
      <c r="AS415" s="255"/>
      <c r="AT415" s="255"/>
      <c r="AU415" s="255"/>
      <c r="AV415" s="255"/>
      <c r="AW415" s="255"/>
      <c r="AX415" s="255"/>
      <c r="AY415" s="255"/>
      <c r="AZ415" s="255"/>
      <c r="BA415" s="255"/>
      <c r="BB415" s="255"/>
      <c r="BC415" s="255"/>
      <c r="BD415" s="255"/>
      <c r="BE415" s="255"/>
      <c r="BF415" s="255"/>
      <c r="BG415" s="255"/>
      <c r="BH415" s="255"/>
    </row>
    <row r="416" spans="2:60" ht="8.25" customHeight="1">
      <c r="B416" s="37"/>
      <c r="T416" s="42"/>
      <c r="V416" s="119"/>
      <c r="X416" s="117"/>
      <c r="Y416" s="117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255" t="s">
        <v>444</v>
      </c>
      <c r="AL416" s="255"/>
      <c r="AM416" s="255"/>
      <c r="AN416" s="255"/>
      <c r="AO416" s="255"/>
      <c r="AP416" s="255"/>
      <c r="AQ416" s="255"/>
      <c r="AR416" s="255"/>
      <c r="AS416" s="255"/>
      <c r="AT416" s="255"/>
      <c r="AU416" s="255"/>
      <c r="AV416" s="255"/>
      <c r="AW416" s="268" t="s">
        <v>461</v>
      </c>
      <c r="AX416" s="268"/>
      <c r="AY416" s="268"/>
      <c r="AZ416" s="268"/>
      <c r="BA416" s="268"/>
      <c r="BB416" s="268"/>
      <c r="BC416" s="268"/>
      <c r="BD416" s="268"/>
      <c r="BE416" s="268"/>
      <c r="BF416" s="268"/>
      <c r="BG416" s="268"/>
      <c r="BH416" s="268"/>
    </row>
    <row r="417" spans="2:60" ht="8.25" customHeight="1">
      <c r="B417" s="37"/>
      <c r="T417" s="42"/>
      <c r="V417" s="119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255"/>
      <c r="AL417" s="255"/>
      <c r="AM417" s="255"/>
      <c r="AN417" s="255"/>
      <c r="AO417" s="255"/>
      <c r="AP417" s="255"/>
      <c r="AQ417" s="255"/>
      <c r="AR417" s="255"/>
      <c r="AS417" s="255"/>
      <c r="AT417" s="255"/>
      <c r="AU417" s="255"/>
      <c r="AV417" s="255"/>
      <c r="AW417" s="268"/>
      <c r="AX417" s="268"/>
      <c r="AY417" s="268"/>
      <c r="AZ417" s="268"/>
      <c r="BA417" s="268"/>
      <c r="BB417" s="268"/>
      <c r="BC417" s="268"/>
      <c r="BD417" s="268"/>
      <c r="BE417" s="268"/>
      <c r="BF417" s="268"/>
      <c r="BG417" s="268"/>
      <c r="BH417" s="268"/>
    </row>
    <row r="418" spans="2:60" ht="8.25" customHeight="1">
      <c r="B418" s="37"/>
      <c r="T418" s="42"/>
      <c r="V418" s="119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107"/>
      <c r="AX418" s="107"/>
      <c r="AY418" s="107"/>
      <c r="AZ418" s="107"/>
      <c r="BA418" s="107"/>
      <c r="BB418" s="107"/>
      <c r="BC418" s="107"/>
      <c r="BD418" s="107"/>
      <c r="BE418" s="107"/>
      <c r="BF418" s="107"/>
      <c r="BG418" s="107"/>
      <c r="BH418" s="107"/>
    </row>
    <row r="419" spans="2:60" ht="8.25" customHeight="1">
      <c r="B419" s="37"/>
      <c r="T419" s="42"/>
      <c r="V419" s="44"/>
      <c r="W419" s="261" t="s">
        <v>445</v>
      </c>
      <c r="X419" s="262"/>
      <c r="Y419" s="262"/>
      <c r="Z419" s="262"/>
      <c r="AA419" s="262"/>
      <c r="AB419" s="262"/>
      <c r="AC419" s="262"/>
      <c r="AD419" s="262"/>
      <c r="AE419" s="262"/>
      <c r="AF419" s="262"/>
      <c r="AG419" s="262"/>
      <c r="AH419" s="262"/>
      <c r="AI419" s="263"/>
      <c r="AJ419" s="66"/>
      <c r="AK419" s="107"/>
      <c r="BH419" s="38"/>
    </row>
    <row r="420" spans="2:60" ht="8.25" customHeight="1">
      <c r="B420" s="37"/>
      <c r="T420" s="42"/>
      <c r="V420" s="119"/>
      <c r="W420" s="264"/>
      <c r="X420" s="265"/>
      <c r="Y420" s="265"/>
      <c r="Z420" s="265"/>
      <c r="AA420" s="265"/>
      <c r="AB420" s="265"/>
      <c r="AC420" s="265"/>
      <c r="AD420" s="265"/>
      <c r="AE420" s="265"/>
      <c r="AF420" s="265"/>
      <c r="AG420" s="265"/>
      <c r="AH420" s="265"/>
      <c r="AI420" s="266"/>
      <c r="AJ420" s="66"/>
      <c r="AK420" s="107"/>
      <c r="BH420" s="38"/>
    </row>
    <row r="421" spans="2:60" ht="8.25" customHeight="1">
      <c r="B421" s="37"/>
      <c r="T421" s="42"/>
      <c r="V421" s="119"/>
      <c r="BH421" s="38"/>
    </row>
    <row r="422" spans="2:60" ht="8.25" customHeight="1">
      <c r="B422" s="37"/>
      <c r="T422" s="42"/>
      <c r="V422" s="53"/>
      <c r="W422" s="261" t="s">
        <v>446</v>
      </c>
      <c r="X422" s="262"/>
      <c r="Y422" s="262"/>
      <c r="Z422" s="262"/>
      <c r="AA422" s="262"/>
      <c r="AB422" s="262"/>
      <c r="AC422" s="262"/>
      <c r="AD422" s="262"/>
      <c r="AE422" s="262"/>
      <c r="AF422" s="262"/>
      <c r="AG422" s="262"/>
      <c r="AH422" s="262"/>
      <c r="AI422" s="263"/>
      <c r="AJ422" s="66"/>
      <c r="AK422" s="255" t="s">
        <v>447</v>
      </c>
      <c r="AL422" s="255"/>
      <c r="AM422" s="255"/>
      <c r="AN422" s="255"/>
      <c r="AO422" s="255"/>
      <c r="AP422" s="255"/>
      <c r="AQ422" s="255"/>
      <c r="AR422" s="255"/>
      <c r="AS422" s="255"/>
      <c r="AT422" s="255"/>
      <c r="AU422" s="255"/>
      <c r="AV422" s="255"/>
      <c r="AW422" s="96"/>
      <c r="AX422" s="96"/>
      <c r="AY422" s="96"/>
      <c r="BH422" s="38"/>
    </row>
    <row r="423" spans="2:60" ht="8.25" customHeight="1">
      <c r="B423" s="37"/>
      <c r="T423" s="42"/>
      <c r="V423" s="119"/>
      <c r="W423" s="264"/>
      <c r="X423" s="265"/>
      <c r="Y423" s="265"/>
      <c r="Z423" s="265"/>
      <c r="AA423" s="265"/>
      <c r="AB423" s="265"/>
      <c r="AC423" s="265"/>
      <c r="AD423" s="265"/>
      <c r="AE423" s="265"/>
      <c r="AF423" s="265"/>
      <c r="AG423" s="265"/>
      <c r="AH423" s="265"/>
      <c r="AI423" s="266"/>
      <c r="AJ423" s="66"/>
      <c r="AK423" s="255"/>
      <c r="AL423" s="255"/>
      <c r="AM423" s="255"/>
      <c r="AN423" s="255"/>
      <c r="AO423" s="255"/>
      <c r="AP423" s="255"/>
      <c r="AQ423" s="255"/>
      <c r="AR423" s="255"/>
      <c r="AS423" s="255"/>
      <c r="AT423" s="255"/>
      <c r="AU423" s="255"/>
      <c r="AV423" s="255"/>
      <c r="AW423" s="96"/>
      <c r="AX423" s="96"/>
      <c r="AY423" s="96"/>
      <c r="BH423" s="38"/>
    </row>
    <row r="424" spans="2:60" ht="8.25" customHeight="1">
      <c r="B424" s="37"/>
      <c r="T424" s="42"/>
      <c r="V424" s="119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BH424" s="38"/>
    </row>
    <row r="425" spans="2:60" ht="8.25" customHeight="1">
      <c r="B425" s="37"/>
      <c r="T425" s="60"/>
      <c r="V425" s="53"/>
      <c r="W425" s="261" t="s">
        <v>448</v>
      </c>
      <c r="X425" s="262"/>
      <c r="Y425" s="262"/>
      <c r="Z425" s="262"/>
      <c r="AA425" s="262"/>
      <c r="AB425" s="262"/>
      <c r="AC425" s="262"/>
      <c r="AD425" s="262"/>
      <c r="AE425" s="262"/>
      <c r="AF425" s="262"/>
      <c r="AG425" s="262"/>
      <c r="AH425" s="262"/>
      <c r="AI425" s="263"/>
      <c r="AJ425" s="66"/>
      <c r="AK425" s="255" t="s">
        <v>449</v>
      </c>
      <c r="AL425" s="255"/>
      <c r="AM425" s="255"/>
      <c r="AN425" s="255"/>
      <c r="AO425" s="255"/>
      <c r="AP425" s="255"/>
      <c r="AQ425" s="255"/>
      <c r="AR425" s="255"/>
      <c r="AS425" s="255"/>
      <c r="AT425" s="255"/>
      <c r="AU425" s="255"/>
      <c r="AV425" s="255"/>
      <c r="AW425" s="96"/>
      <c r="AX425" s="96"/>
      <c r="AY425" s="96"/>
      <c r="BH425" s="38"/>
    </row>
    <row r="426" spans="2:60" ht="8.25" customHeight="1">
      <c r="B426" s="37"/>
      <c r="T426" s="60"/>
      <c r="V426" s="119"/>
      <c r="W426" s="264"/>
      <c r="X426" s="265"/>
      <c r="Y426" s="265"/>
      <c r="Z426" s="265"/>
      <c r="AA426" s="265"/>
      <c r="AB426" s="265"/>
      <c r="AC426" s="265"/>
      <c r="AD426" s="265"/>
      <c r="AE426" s="265"/>
      <c r="AF426" s="265"/>
      <c r="AG426" s="265"/>
      <c r="AH426" s="265"/>
      <c r="AI426" s="266"/>
      <c r="AJ426" s="66"/>
      <c r="AK426" s="255"/>
      <c r="AL426" s="255"/>
      <c r="AM426" s="255"/>
      <c r="AN426" s="255"/>
      <c r="AO426" s="255"/>
      <c r="AP426" s="255"/>
      <c r="AQ426" s="255"/>
      <c r="AR426" s="255"/>
      <c r="AS426" s="255"/>
      <c r="AT426" s="255"/>
      <c r="AU426" s="255"/>
      <c r="AV426" s="255"/>
      <c r="AW426" s="96"/>
      <c r="AX426" s="96"/>
      <c r="AY426" s="96"/>
      <c r="BH426" s="38"/>
    </row>
    <row r="427" spans="2:60" ht="8.25" customHeight="1">
      <c r="B427" s="37"/>
      <c r="T427" s="60"/>
      <c r="V427" s="119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BH427" s="38"/>
    </row>
    <row r="428" spans="2:60" ht="8.25" customHeight="1">
      <c r="B428" s="37"/>
      <c r="K428" s="107"/>
      <c r="L428" s="107"/>
      <c r="M428" s="107"/>
      <c r="N428" s="107"/>
      <c r="O428" s="107"/>
      <c r="P428" s="107"/>
      <c r="Q428" s="107"/>
      <c r="R428" s="107"/>
      <c r="S428" s="107"/>
      <c r="T428" s="60"/>
      <c r="V428" s="53"/>
      <c r="W428" s="261" t="s">
        <v>450</v>
      </c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3"/>
      <c r="AJ428" s="66"/>
      <c r="AK428" s="107"/>
      <c r="AL428" s="107"/>
      <c r="AM428" s="107"/>
      <c r="BH428" s="38"/>
    </row>
    <row r="429" spans="2:60" ht="8.25" customHeight="1">
      <c r="B429" s="37"/>
      <c r="K429" s="107"/>
      <c r="L429" s="107"/>
      <c r="M429" s="107"/>
      <c r="N429" s="107"/>
      <c r="O429" s="107"/>
      <c r="P429" s="107"/>
      <c r="Q429" s="107"/>
      <c r="R429" s="107"/>
      <c r="S429" s="107"/>
      <c r="T429" s="60"/>
      <c r="V429" s="119"/>
      <c r="W429" s="264"/>
      <c r="X429" s="265"/>
      <c r="Y429" s="265"/>
      <c r="Z429" s="265"/>
      <c r="AA429" s="265"/>
      <c r="AB429" s="265"/>
      <c r="AC429" s="265"/>
      <c r="AD429" s="265"/>
      <c r="AE429" s="265"/>
      <c r="AF429" s="265"/>
      <c r="AG429" s="265"/>
      <c r="AH429" s="265"/>
      <c r="AI429" s="266"/>
      <c r="AJ429" s="66"/>
      <c r="AK429" s="107"/>
      <c r="AL429" s="107"/>
      <c r="AM429" s="107"/>
      <c r="BH429" s="38"/>
    </row>
    <row r="430" spans="2:60" ht="8.25" customHeight="1">
      <c r="B430" s="37"/>
      <c r="K430" s="107"/>
      <c r="L430" s="107"/>
      <c r="M430" s="107"/>
      <c r="N430" s="107"/>
      <c r="O430" s="107"/>
      <c r="P430" s="107"/>
      <c r="Q430" s="107"/>
      <c r="R430" s="107"/>
      <c r="S430" s="107"/>
      <c r="T430" s="60"/>
      <c r="V430" s="119"/>
      <c r="BH430" s="38"/>
    </row>
    <row r="431" spans="2:60" ht="8.25" customHeight="1">
      <c r="B431" s="37"/>
      <c r="K431" s="107"/>
      <c r="L431" s="107"/>
      <c r="M431" s="107"/>
      <c r="N431" s="107"/>
      <c r="O431" s="107"/>
      <c r="P431" s="107"/>
      <c r="Q431" s="107"/>
      <c r="R431" s="107"/>
      <c r="S431" s="107"/>
      <c r="T431" s="60"/>
      <c r="V431" s="53"/>
      <c r="W431" s="261" t="s">
        <v>451</v>
      </c>
      <c r="X431" s="262"/>
      <c r="Y431" s="262"/>
      <c r="Z431" s="262"/>
      <c r="AA431" s="262"/>
      <c r="AB431" s="262"/>
      <c r="AC431" s="262"/>
      <c r="AD431" s="262"/>
      <c r="AE431" s="262"/>
      <c r="AF431" s="262"/>
      <c r="AG431" s="262"/>
      <c r="AH431" s="262"/>
      <c r="AI431" s="263"/>
      <c r="AJ431" s="66"/>
      <c r="AK431" s="107"/>
      <c r="AL431" s="107"/>
      <c r="AM431" s="107"/>
      <c r="BH431" s="38"/>
    </row>
    <row r="432" spans="2:60" ht="8.25" customHeight="1">
      <c r="B432" s="37"/>
      <c r="K432" s="107"/>
      <c r="L432" s="107"/>
      <c r="M432" s="107"/>
      <c r="N432" s="107"/>
      <c r="O432" s="107"/>
      <c r="P432" s="107"/>
      <c r="Q432" s="107"/>
      <c r="R432" s="107"/>
      <c r="S432" s="107"/>
      <c r="T432" s="60"/>
      <c r="V432" s="119"/>
      <c r="W432" s="264"/>
      <c r="X432" s="265"/>
      <c r="Y432" s="265"/>
      <c r="Z432" s="265"/>
      <c r="AA432" s="265"/>
      <c r="AB432" s="265"/>
      <c r="AC432" s="265"/>
      <c r="AD432" s="265"/>
      <c r="AE432" s="265"/>
      <c r="AF432" s="265"/>
      <c r="AG432" s="265"/>
      <c r="AH432" s="265"/>
      <c r="AI432" s="266"/>
      <c r="AJ432" s="66"/>
      <c r="AK432" s="107"/>
      <c r="AL432" s="107"/>
      <c r="AM432" s="107"/>
      <c r="BH432" s="38"/>
    </row>
    <row r="433" spans="2:60" ht="8.25" customHeight="1">
      <c r="B433" s="37"/>
      <c r="K433" s="107"/>
      <c r="L433" s="107"/>
      <c r="M433" s="107"/>
      <c r="N433" s="107"/>
      <c r="O433" s="107"/>
      <c r="P433" s="107"/>
      <c r="Q433" s="107"/>
      <c r="R433" s="107"/>
      <c r="S433" s="107"/>
      <c r="T433" s="60"/>
      <c r="V433" s="119"/>
      <c r="BH433" s="38"/>
    </row>
    <row r="434" spans="2:60" ht="8.25" customHeight="1">
      <c r="B434" s="37"/>
      <c r="K434" s="107"/>
      <c r="L434" s="107"/>
      <c r="M434" s="107"/>
      <c r="N434" s="107"/>
      <c r="O434" s="107"/>
      <c r="P434" s="107"/>
      <c r="Q434" s="107"/>
      <c r="R434" s="107"/>
      <c r="S434" s="107"/>
      <c r="T434" s="60"/>
      <c r="V434" s="53"/>
      <c r="W434" s="261" t="s">
        <v>452</v>
      </c>
      <c r="X434" s="262"/>
      <c r="Y434" s="262"/>
      <c r="Z434" s="262"/>
      <c r="AA434" s="262"/>
      <c r="AB434" s="262"/>
      <c r="AC434" s="262"/>
      <c r="AD434" s="262"/>
      <c r="AE434" s="262"/>
      <c r="AF434" s="262"/>
      <c r="AG434" s="262"/>
      <c r="AH434" s="262"/>
      <c r="AI434" s="263"/>
      <c r="AJ434" s="66"/>
      <c r="AK434" s="107"/>
      <c r="AL434" s="107"/>
      <c r="AM434" s="107"/>
      <c r="BH434" s="38"/>
    </row>
    <row r="435" spans="2:60" ht="8.25" customHeight="1">
      <c r="B435" s="37"/>
      <c r="K435" s="107"/>
      <c r="L435" s="107"/>
      <c r="M435" s="107"/>
      <c r="N435" s="107"/>
      <c r="O435" s="107"/>
      <c r="P435" s="107"/>
      <c r="Q435" s="107"/>
      <c r="R435" s="107"/>
      <c r="S435" s="107"/>
      <c r="T435" s="60"/>
      <c r="V435" s="119"/>
      <c r="W435" s="264"/>
      <c r="X435" s="265"/>
      <c r="Y435" s="265"/>
      <c r="Z435" s="265"/>
      <c r="AA435" s="265"/>
      <c r="AB435" s="265"/>
      <c r="AC435" s="265"/>
      <c r="AD435" s="265"/>
      <c r="AE435" s="265"/>
      <c r="AF435" s="265"/>
      <c r="AG435" s="265"/>
      <c r="AH435" s="265"/>
      <c r="AI435" s="266"/>
      <c r="AJ435" s="66"/>
      <c r="AK435" s="107"/>
      <c r="AL435" s="107"/>
      <c r="AM435" s="107"/>
      <c r="BH435" s="38"/>
    </row>
    <row r="436" spans="2:60" ht="8.25" customHeight="1">
      <c r="B436" s="37"/>
      <c r="K436" s="107"/>
      <c r="L436" s="107"/>
      <c r="M436" s="107"/>
      <c r="N436" s="107"/>
      <c r="O436" s="107"/>
      <c r="P436" s="107"/>
      <c r="Q436" s="107"/>
      <c r="R436" s="107"/>
      <c r="S436" s="107"/>
      <c r="T436" s="60"/>
      <c r="V436" s="119"/>
      <c r="BH436" s="38"/>
    </row>
    <row r="437" spans="2:60" ht="8.25" customHeight="1">
      <c r="B437" s="37"/>
      <c r="K437" s="107"/>
      <c r="L437" s="107"/>
      <c r="M437" s="107"/>
      <c r="N437" s="107"/>
      <c r="O437" s="107"/>
      <c r="P437" s="107"/>
      <c r="Q437" s="107"/>
      <c r="R437" s="107"/>
      <c r="S437" s="107"/>
      <c r="T437" s="60"/>
      <c r="V437" s="53"/>
      <c r="W437" s="261" t="s">
        <v>453</v>
      </c>
      <c r="X437" s="262"/>
      <c r="Y437" s="262"/>
      <c r="Z437" s="262"/>
      <c r="AA437" s="262"/>
      <c r="AB437" s="262"/>
      <c r="AC437" s="262"/>
      <c r="AD437" s="262"/>
      <c r="AE437" s="262"/>
      <c r="AF437" s="262"/>
      <c r="AG437" s="262"/>
      <c r="AH437" s="262"/>
      <c r="AI437" s="263"/>
      <c r="AJ437" s="66"/>
      <c r="AK437" s="107"/>
      <c r="AL437" s="107"/>
      <c r="AM437" s="107"/>
      <c r="BH437" s="38"/>
    </row>
    <row r="438" spans="2:60" ht="8.25" customHeight="1">
      <c r="B438" s="37"/>
      <c r="K438" s="107"/>
      <c r="L438" s="107"/>
      <c r="M438" s="107"/>
      <c r="N438" s="107"/>
      <c r="O438" s="107"/>
      <c r="P438" s="107"/>
      <c r="Q438" s="107"/>
      <c r="R438" s="107"/>
      <c r="S438" s="107"/>
      <c r="T438" s="60"/>
      <c r="V438" s="119"/>
      <c r="W438" s="264"/>
      <c r="X438" s="265"/>
      <c r="Y438" s="265"/>
      <c r="Z438" s="265"/>
      <c r="AA438" s="265"/>
      <c r="AB438" s="265"/>
      <c r="AC438" s="265"/>
      <c r="AD438" s="265"/>
      <c r="AE438" s="265"/>
      <c r="AF438" s="265"/>
      <c r="AG438" s="265"/>
      <c r="AH438" s="265"/>
      <c r="AI438" s="266"/>
      <c r="AJ438" s="66"/>
      <c r="AK438" s="107"/>
      <c r="AL438" s="107"/>
      <c r="AM438" s="107"/>
      <c r="BH438" s="38"/>
    </row>
    <row r="439" spans="2:60" ht="8.25" customHeight="1">
      <c r="B439" s="37"/>
      <c r="K439" s="107"/>
      <c r="L439" s="107"/>
      <c r="M439" s="107"/>
      <c r="N439" s="107"/>
      <c r="O439" s="107"/>
      <c r="P439" s="107"/>
      <c r="Q439" s="107"/>
      <c r="R439" s="107"/>
      <c r="S439" s="107"/>
      <c r="T439" s="60"/>
      <c r="V439" s="119"/>
      <c r="BH439" s="38"/>
    </row>
    <row r="440" spans="2:60" ht="8.25" customHeight="1">
      <c r="B440" s="37"/>
      <c r="K440" s="107"/>
      <c r="L440" s="107"/>
      <c r="M440" s="107"/>
      <c r="N440" s="107"/>
      <c r="O440" s="107"/>
      <c r="P440" s="107"/>
      <c r="Q440" s="107"/>
      <c r="R440" s="107"/>
      <c r="S440" s="107"/>
      <c r="T440" s="60"/>
      <c r="V440" s="53"/>
      <c r="W440" s="261" t="s">
        <v>454</v>
      </c>
      <c r="X440" s="262"/>
      <c r="Y440" s="262"/>
      <c r="Z440" s="262"/>
      <c r="AA440" s="262"/>
      <c r="AB440" s="262"/>
      <c r="AC440" s="262"/>
      <c r="AD440" s="262"/>
      <c r="AE440" s="262"/>
      <c r="AF440" s="262"/>
      <c r="AG440" s="262"/>
      <c r="AH440" s="262"/>
      <c r="AI440" s="263"/>
      <c r="AJ440" s="66"/>
      <c r="AK440" s="107"/>
      <c r="BH440" s="38"/>
    </row>
    <row r="441" spans="2:60" ht="8.25" customHeight="1">
      <c r="B441" s="37"/>
      <c r="K441" s="107"/>
      <c r="L441" s="107"/>
      <c r="M441" s="107"/>
      <c r="N441" s="107"/>
      <c r="O441" s="107"/>
      <c r="P441" s="107"/>
      <c r="Q441" s="107"/>
      <c r="R441" s="107"/>
      <c r="S441" s="107"/>
      <c r="T441" s="60"/>
      <c r="V441" s="119"/>
      <c r="W441" s="264"/>
      <c r="X441" s="265"/>
      <c r="Y441" s="265"/>
      <c r="Z441" s="265"/>
      <c r="AA441" s="265"/>
      <c r="AB441" s="265"/>
      <c r="AC441" s="265"/>
      <c r="AD441" s="265"/>
      <c r="AE441" s="265"/>
      <c r="AF441" s="265"/>
      <c r="AG441" s="265"/>
      <c r="AH441" s="265"/>
      <c r="AI441" s="266"/>
      <c r="AJ441" s="66"/>
      <c r="AK441" s="107"/>
      <c r="BH441" s="38"/>
    </row>
    <row r="442" spans="2:60" ht="8.25" customHeight="1">
      <c r="B442" s="37"/>
      <c r="K442" s="107"/>
      <c r="L442" s="107"/>
      <c r="M442" s="107"/>
      <c r="N442" s="107"/>
      <c r="O442" s="107"/>
      <c r="P442" s="107"/>
      <c r="Q442" s="107"/>
      <c r="R442" s="107"/>
      <c r="S442" s="107"/>
      <c r="T442" s="60"/>
      <c r="V442" s="119"/>
      <c r="BH442" s="38"/>
    </row>
    <row r="443" spans="2:60" ht="8.25" customHeight="1">
      <c r="B443" s="37"/>
      <c r="K443" s="107"/>
      <c r="L443" s="107"/>
      <c r="M443" s="107"/>
      <c r="N443" s="107"/>
      <c r="O443" s="107"/>
      <c r="P443" s="107"/>
      <c r="Q443" s="107"/>
      <c r="R443" s="107"/>
      <c r="S443" s="107"/>
      <c r="T443" s="60"/>
      <c r="V443" s="53"/>
      <c r="W443" s="261" t="s">
        <v>455</v>
      </c>
      <c r="X443" s="262"/>
      <c r="Y443" s="262"/>
      <c r="Z443" s="262"/>
      <c r="AA443" s="262"/>
      <c r="AB443" s="262"/>
      <c r="AC443" s="262"/>
      <c r="AD443" s="262"/>
      <c r="AE443" s="262"/>
      <c r="AF443" s="262"/>
      <c r="AG443" s="262"/>
      <c r="AH443" s="262"/>
      <c r="AI443" s="263"/>
      <c r="AJ443" s="66"/>
      <c r="AK443" s="107"/>
      <c r="BH443" s="38"/>
    </row>
    <row r="444" spans="2:60" ht="8.25" customHeight="1">
      <c r="B444" s="37"/>
      <c r="K444" s="107"/>
      <c r="L444" s="107"/>
      <c r="M444" s="107"/>
      <c r="N444" s="107"/>
      <c r="O444" s="107"/>
      <c r="P444" s="107"/>
      <c r="Q444" s="107"/>
      <c r="R444" s="107"/>
      <c r="S444" s="107"/>
      <c r="T444" s="60"/>
      <c r="V444" s="119"/>
      <c r="W444" s="264"/>
      <c r="X444" s="265"/>
      <c r="Y444" s="265"/>
      <c r="Z444" s="265"/>
      <c r="AA444" s="265"/>
      <c r="AB444" s="265"/>
      <c r="AC444" s="265"/>
      <c r="AD444" s="265"/>
      <c r="AE444" s="265"/>
      <c r="AF444" s="265"/>
      <c r="AG444" s="265"/>
      <c r="AH444" s="265"/>
      <c r="AI444" s="266"/>
      <c r="AJ444" s="66"/>
      <c r="AK444" s="107"/>
      <c r="BH444" s="38"/>
    </row>
    <row r="445" spans="2:60" ht="8.25" customHeight="1">
      <c r="B445" s="37"/>
      <c r="K445" s="107"/>
      <c r="L445" s="107"/>
      <c r="M445" s="107"/>
      <c r="N445" s="107"/>
      <c r="O445" s="107"/>
      <c r="P445" s="107"/>
      <c r="Q445" s="107"/>
      <c r="R445" s="107"/>
      <c r="S445" s="107"/>
      <c r="T445" s="60"/>
      <c r="V445" s="119"/>
      <c r="BH445" s="38"/>
    </row>
    <row r="446" spans="2:60" ht="8.25" customHeight="1">
      <c r="B446" s="37"/>
      <c r="K446" s="107"/>
      <c r="L446" s="107"/>
      <c r="M446" s="107"/>
      <c r="N446" s="107"/>
      <c r="O446" s="107"/>
      <c r="P446" s="107"/>
      <c r="Q446" s="107"/>
      <c r="R446" s="107"/>
      <c r="S446" s="107"/>
      <c r="T446" s="60"/>
      <c r="V446" s="53"/>
      <c r="W446" s="261" t="s">
        <v>456</v>
      </c>
      <c r="X446" s="262"/>
      <c r="Y446" s="262"/>
      <c r="Z446" s="262"/>
      <c r="AA446" s="262"/>
      <c r="AB446" s="262"/>
      <c r="AC446" s="262"/>
      <c r="AD446" s="262"/>
      <c r="AE446" s="262"/>
      <c r="AF446" s="262"/>
      <c r="AG446" s="262"/>
      <c r="AH446" s="262"/>
      <c r="AI446" s="263"/>
      <c r="AJ446" s="66"/>
      <c r="AK446" s="107"/>
      <c r="BH446" s="38"/>
    </row>
    <row r="447" spans="2:60" ht="8.25" customHeight="1">
      <c r="B447" s="37"/>
      <c r="K447" s="107"/>
      <c r="L447" s="107"/>
      <c r="M447" s="107"/>
      <c r="N447" s="107"/>
      <c r="O447" s="107"/>
      <c r="P447" s="107"/>
      <c r="Q447" s="107"/>
      <c r="R447" s="107"/>
      <c r="S447" s="107"/>
      <c r="T447" s="60"/>
      <c r="V447" s="119"/>
      <c r="W447" s="264"/>
      <c r="X447" s="265"/>
      <c r="Y447" s="265"/>
      <c r="Z447" s="265"/>
      <c r="AA447" s="265"/>
      <c r="AB447" s="265"/>
      <c r="AC447" s="265"/>
      <c r="AD447" s="265"/>
      <c r="AE447" s="265"/>
      <c r="AF447" s="265"/>
      <c r="AG447" s="265"/>
      <c r="AH447" s="265"/>
      <c r="AI447" s="266"/>
      <c r="AJ447" s="66"/>
      <c r="AK447" s="107"/>
      <c r="BH447" s="38"/>
    </row>
    <row r="448" spans="2:60" ht="8.25" customHeight="1">
      <c r="B448" s="37"/>
      <c r="K448" s="107"/>
      <c r="L448" s="107"/>
      <c r="M448" s="107"/>
      <c r="N448" s="107"/>
      <c r="O448" s="107"/>
      <c r="P448" s="107"/>
      <c r="Q448" s="107"/>
      <c r="R448" s="107"/>
      <c r="S448" s="107"/>
      <c r="T448" s="60"/>
      <c r="V448" s="119"/>
      <c r="BH448" s="38"/>
    </row>
    <row r="449" spans="2:60" ht="8.25" customHeight="1">
      <c r="B449" s="37"/>
      <c r="K449" s="107"/>
      <c r="L449" s="107"/>
      <c r="M449" s="107"/>
      <c r="N449" s="107"/>
      <c r="O449" s="107"/>
      <c r="P449" s="107"/>
      <c r="Q449" s="107"/>
      <c r="R449" s="107"/>
      <c r="S449" s="107"/>
      <c r="T449" s="60"/>
      <c r="V449" s="53"/>
      <c r="W449" s="294" t="s">
        <v>457</v>
      </c>
      <c r="X449" s="295"/>
      <c r="Y449" s="295"/>
      <c r="Z449" s="295"/>
      <c r="AA449" s="295"/>
      <c r="AB449" s="295"/>
      <c r="AC449" s="295"/>
      <c r="AD449" s="295"/>
      <c r="AE449" s="295"/>
      <c r="AF449" s="295"/>
      <c r="AG449" s="295"/>
      <c r="AH449" s="295"/>
      <c r="AI449" s="296"/>
      <c r="AJ449" s="95"/>
      <c r="AK449" s="268" t="s">
        <v>372</v>
      </c>
      <c r="AL449" s="268"/>
      <c r="AM449" s="268"/>
      <c r="AN449" s="268"/>
      <c r="AO449" s="268"/>
      <c r="AP449" s="268"/>
      <c r="AQ449" s="268"/>
      <c r="AR449" s="268"/>
      <c r="AS449" s="268"/>
      <c r="AT449" s="268"/>
      <c r="AU449" s="268"/>
      <c r="AV449" s="268"/>
      <c r="AW449" s="268" t="s">
        <v>709</v>
      </c>
      <c r="AX449" s="268"/>
      <c r="AY449" s="268"/>
      <c r="AZ449" s="268"/>
      <c r="BA449" s="268"/>
      <c r="BB449" s="268"/>
      <c r="BC449" s="268"/>
      <c r="BD449" s="268"/>
      <c r="BE449" s="268"/>
      <c r="BF449" s="268"/>
      <c r="BG449" s="268"/>
      <c r="BH449" s="268"/>
    </row>
    <row r="450" spans="2:60" ht="8.25" customHeight="1">
      <c r="B450" s="37"/>
      <c r="K450" s="107"/>
      <c r="L450" s="107"/>
      <c r="M450" s="107"/>
      <c r="N450" s="107"/>
      <c r="O450" s="107"/>
      <c r="P450" s="107"/>
      <c r="Q450" s="107"/>
      <c r="R450" s="107"/>
      <c r="S450" s="107"/>
      <c r="T450" s="60"/>
      <c r="V450" s="119"/>
      <c r="W450" s="297"/>
      <c r="X450" s="298"/>
      <c r="Y450" s="298"/>
      <c r="Z450" s="298"/>
      <c r="AA450" s="298"/>
      <c r="AB450" s="298"/>
      <c r="AC450" s="298"/>
      <c r="AD450" s="298"/>
      <c r="AE450" s="298"/>
      <c r="AF450" s="298"/>
      <c r="AG450" s="298"/>
      <c r="AH450" s="298"/>
      <c r="AI450" s="299"/>
      <c r="AJ450" s="95"/>
      <c r="AK450" s="268"/>
      <c r="AL450" s="268"/>
      <c r="AM450" s="268"/>
      <c r="AN450" s="268"/>
      <c r="AO450" s="268"/>
      <c r="AP450" s="268"/>
      <c r="AQ450" s="268"/>
      <c r="AR450" s="268"/>
      <c r="AS450" s="268"/>
      <c r="AT450" s="268"/>
      <c r="AU450" s="268"/>
      <c r="AV450" s="268"/>
      <c r="AW450" s="268"/>
      <c r="AX450" s="268"/>
      <c r="AY450" s="268"/>
      <c r="AZ450" s="268"/>
      <c r="BA450" s="268"/>
      <c r="BB450" s="268"/>
      <c r="BC450" s="268"/>
      <c r="BD450" s="268"/>
      <c r="BE450" s="268"/>
      <c r="BF450" s="268"/>
      <c r="BG450" s="268"/>
      <c r="BH450" s="268"/>
    </row>
    <row r="451" spans="2:60" ht="8.25" customHeight="1">
      <c r="B451" s="37"/>
      <c r="K451" s="107"/>
      <c r="L451" s="107"/>
      <c r="M451" s="107"/>
      <c r="N451" s="107"/>
      <c r="O451" s="107"/>
      <c r="P451" s="107"/>
      <c r="Q451" s="107"/>
      <c r="R451" s="107"/>
      <c r="S451" s="107"/>
      <c r="T451" s="60"/>
      <c r="V451" s="119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BH451" s="38"/>
    </row>
    <row r="452" spans="2:60" ht="8.25" customHeight="1">
      <c r="B452" s="37"/>
      <c r="K452" s="107"/>
      <c r="L452" s="107"/>
      <c r="M452" s="107"/>
      <c r="N452" s="107"/>
      <c r="O452" s="107"/>
      <c r="P452" s="107"/>
      <c r="Q452" s="107"/>
      <c r="R452" s="107"/>
      <c r="S452" s="107"/>
      <c r="T452" s="60"/>
      <c r="V452" s="53"/>
      <c r="W452" s="294" t="s">
        <v>458</v>
      </c>
      <c r="X452" s="295"/>
      <c r="Y452" s="295"/>
      <c r="Z452" s="295"/>
      <c r="AA452" s="295"/>
      <c r="AB452" s="295"/>
      <c r="AC452" s="295"/>
      <c r="AD452" s="295"/>
      <c r="AE452" s="295"/>
      <c r="AF452" s="295"/>
      <c r="AG452" s="295"/>
      <c r="AH452" s="295"/>
      <c r="AI452" s="296"/>
      <c r="AJ452" s="95"/>
      <c r="AK452" s="96"/>
      <c r="AL452" s="107"/>
      <c r="AM452" s="107"/>
      <c r="BH452" s="38"/>
    </row>
    <row r="453" spans="2:60" ht="8.25" customHeight="1">
      <c r="B453" s="37"/>
      <c r="K453" s="107"/>
      <c r="L453" s="107"/>
      <c r="M453" s="107"/>
      <c r="N453" s="107"/>
      <c r="O453" s="107"/>
      <c r="P453" s="107"/>
      <c r="Q453" s="107"/>
      <c r="R453" s="107"/>
      <c r="S453" s="107"/>
      <c r="T453" s="60"/>
      <c r="V453" s="119"/>
      <c r="W453" s="297"/>
      <c r="X453" s="298"/>
      <c r="Y453" s="298"/>
      <c r="Z453" s="298"/>
      <c r="AA453" s="298"/>
      <c r="AB453" s="298"/>
      <c r="AC453" s="298"/>
      <c r="AD453" s="298"/>
      <c r="AE453" s="298"/>
      <c r="AF453" s="298"/>
      <c r="AG453" s="298"/>
      <c r="AH453" s="298"/>
      <c r="AI453" s="299"/>
      <c r="AJ453" s="95"/>
      <c r="AK453" s="96"/>
      <c r="AL453" s="107"/>
      <c r="AM453" s="107"/>
      <c r="BH453" s="38"/>
    </row>
    <row r="454" spans="2:60" ht="8.25" customHeight="1">
      <c r="B454" s="37"/>
      <c r="K454" s="107"/>
      <c r="L454" s="107"/>
      <c r="M454" s="107"/>
      <c r="N454" s="107"/>
      <c r="O454" s="107"/>
      <c r="P454" s="107"/>
      <c r="Q454" s="107"/>
      <c r="R454" s="107"/>
      <c r="S454" s="107"/>
      <c r="T454" s="60"/>
      <c r="V454" s="119"/>
      <c r="BH454" s="38"/>
    </row>
    <row r="455" spans="2:60" ht="8.25" customHeight="1">
      <c r="B455" s="37"/>
      <c r="K455" s="107"/>
      <c r="L455" s="107"/>
      <c r="M455" s="107"/>
      <c r="N455" s="107"/>
      <c r="O455" s="107"/>
      <c r="P455" s="107"/>
      <c r="Q455" s="107"/>
      <c r="R455" s="107"/>
      <c r="S455" s="107"/>
      <c r="T455" s="60"/>
      <c r="V455" s="53"/>
      <c r="W455" s="294" t="s">
        <v>459</v>
      </c>
      <c r="X455" s="295"/>
      <c r="Y455" s="295"/>
      <c r="Z455" s="295"/>
      <c r="AA455" s="295"/>
      <c r="AB455" s="295"/>
      <c r="AC455" s="295"/>
      <c r="AD455" s="295"/>
      <c r="AE455" s="295"/>
      <c r="AF455" s="295"/>
      <c r="AG455" s="295"/>
      <c r="AH455" s="295"/>
      <c r="AI455" s="296"/>
      <c r="AJ455" s="95"/>
      <c r="AK455" s="96"/>
      <c r="AL455" s="107"/>
      <c r="AM455" s="107"/>
      <c r="BH455" s="38"/>
    </row>
    <row r="456" spans="2:60" ht="8.25" customHeight="1">
      <c r="B456" s="37"/>
      <c r="P456" s="107"/>
      <c r="Q456" s="107"/>
      <c r="R456" s="107"/>
      <c r="S456" s="107"/>
      <c r="T456" s="60"/>
      <c r="V456" s="119"/>
      <c r="W456" s="297"/>
      <c r="X456" s="298"/>
      <c r="Y456" s="298"/>
      <c r="Z456" s="298"/>
      <c r="AA456" s="298"/>
      <c r="AB456" s="298"/>
      <c r="AC456" s="298"/>
      <c r="AD456" s="298"/>
      <c r="AE456" s="298"/>
      <c r="AF456" s="298"/>
      <c r="AG456" s="298"/>
      <c r="AH456" s="298"/>
      <c r="AI456" s="299"/>
      <c r="AJ456" s="95"/>
      <c r="AK456" s="96"/>
      <c r="AL456" s="107"/>
      <c r="AM456" s="107"/>
      <c r="BH456" s="38"/>
    </row>
    <row r="457" spans="2:60" ht="8.25" customHeight="1">
      <c r="B457" s="37"/>
      <c r="P457" s="107"/>
      <c r="Q457" s="107"/>
      <c r="R457" s="107"/>
      <c r="S457" s="107"/>
      <c r="T457" s="60"/>
      <c r="V457" s="119"/>
      <c r="BH457" s="38"/>
    </row>
    <row r="458" spans="2:60" ht="8.25" customHeight="1">
      <c r="B458" s="37"/>
      <c r="P458" s="107"/>
      <c r="Q458" s="107"/>
      <c r="R458" s="107"/>
      <c r="S458" s="107"/>
      <c r="T458" s="60"/>
      <c r="V458" s="44"/>
      <c r="W458" s="294" t="s">
        <v>460</v>
      </c>
      <c r="X458" s="295"/>
      <c r="Y458" s="295"/>
      <c r="Z458" s="295"/>
      <c r="AA458" s="295"/>
      <c r="AB458" s="295"/>
      <c r="AC458" s="295"/>
      <c r="AD458" s="295"/>
      <c r="AE458" s="295"/>
      <c r="AF458" s="295"/>
      <c r="AG458" s="295"/>
      <c r="AH458" s="295"/>
      <c r="AI458" s="296"/>
      <c r="AJ458" s="95"/>
      <c r="AK458" s="96"/>
      <c r="AL458" s="107"/>
      <c r="AM458" s="107"/>
      <c r="BH458" s="38"/>
    </row>
    <row r="459" spans="2:60" ht="8.25" customHeight="1">
      <c r="B459" s="37"/>
      <c r="P459" s="107"/>
      <c r="Q459" s="107"/>
      <c r="R459" s="107"/>
      <c r="S459" s="107"/>
      <c r="T459" s="60"/>
      <c r="V459" s="47"/>
      <c r="W459" s="297"/>
      <c r="X459" s="298"/>
      <c r="Y459" s="298"/>
      <c r="Z459" s="298"/>
      <c r="AA459" s="298"/>
      <c r="AB459" s="298"/>
      <c r="AC459" s="298"/>
      <c r="AD459" s="298"/>
      <c r="AE459" s="298"/>
      <c r="AF459" s="298"/>
      <c r="AG459" s="298"/>
      <c r="AH459" s="298"/>
      <c r="AI459" s="299"/>
      <c r="AJ459" s="95"/>
      <c r="AK459" s="96"/>
      <c r="AL459" s="107"/>
      <c r="AM459" s="107"/>
      <c r="BH459" s="38"/>
    </row>
    <row r="460" spans="2:60" ht="8.25" customHeight="1">
      <c r="B460" s="37"/>
      <c r="K460" s="107"/>
      <c r="L460" s="107"/>
      <c r="M460" s="107"/>
      <c r="N460" s="107"/>
      <c r="O460" s="107"/>
      <c r="P460" s="107"/>
      <c r="Q460" s="107"/>
      <c r="R460" s="107"/>
      <c r="S460" s="107"/>
      <c r="T460" s="60"/>
      <c r="V460" s="119"/>
      <c r="BH460" s="38"/>
    </row>
    <row r="461" spans="2:60" ht="8.25" customHeight="1">
      <c r="B461" s="37"/>
      <c r="K461" s="107"/>
      <c r="L461" s="107"/>
      <c r="M461" s="107"/>
      <c r="N461" s="107"/>
      <c r="O461" s="107"/>
      <c r="P461" s="107"/>
      <c r="Q461" s="107"/>
      <c r="R461" s="107"/>
      <c r="S461" s="107"/>
      <c r="T461" s="60"/>
      <c r="V461" s="44"/>
      <c r="W461" s="294" t="s">
        <v>463</v>
      </c>
      <c r="X461" s="295"/>
      <c r="Y461" s="295"/>
      <c r="Z461" s="295"/>
      <c r="AA461" s="295"/>
      <c r="AB461" s="295"/>
      <c r="AC461" s="295"/>
      <c r="AD461" s="295"/>
      <c r="AE461" s="295"/>
      <c r="AF461" s="295"/>
      <c r="AG461" s="295"/>
      <c r="AH461" s="295"/>
      <c r="AI461" s="296"/>
      <c r="AJ461" s="95"/>
      <c r="AK461" s="255" t="s">
        <v>464</v>
      </c>
      <c r="AL461" s="255"/>
      <c r="AM461" s="255"/>
      <c r="AN461" s="255"/>
      <c r="AO461" s="255"/>
      <c r="AP461" s="255"/>
      <c r="AQ461" s="255"/>
      <c r="AR461" s="255"/>
      <c r="AS461" s="255"/>
      <c r="AT461" s="255"/>
      <c r="AU461" s="255"/>
      <c r="AV461" s="255"/>
      <c r="AW461" s="96"/>
      <c r="AX461" s="96"/>
      <c r="AY461" s="96"/>
      <c r="BH461" s="38"/>
    </row>
    <row r="462" spans="2:60" ht="8.25" customHeight="1">
      <c r="B462" s="37"/>
      <c r="K462" s="107"/>
      <c r="L462" s="107"/>
      <c r="M462" s="107"/>
      <c r="N462" s="107"/>
      <c r="O462" s="107"/>
      <c r="P462" s="107"/>
      <c r="Q462" s="107"/>
      <c r="R462" s="107"/>
      <c r="S462" s="107"/>
      <c r="T462" s="60"/>
      <c r="W462" s="297"/>
      <c r="X462" s="298"/>
      <c r="Y462" s="298"/>
      <c r="Z462" s="298"/>
      <c r="AA462" s="298"/>
      <c r="AB462" s="298"/>
      <c r="AC462" s="298"/>
      <c r="AD462" s="298"/>
      <c r="AE462" s="298"/>
      <c r="AF462" s="298"/>
      <c r="AG462" s="298"/>
      <c r="AH462" s="298"/>
      <c r="AI462" s="299"/>
      <c r="AJ462" s="95"/>
      <c r="AK462" s="255"/>
      <c r="AL462" s="255"/>
      <c r="AM462" s="255"/>
      <c r="AN462" s="255"/>
      <c r="AO462" s="255"/>
      <c r="AP462" s="255"/>
      <c r="AQ462" s="255"/>
      <c r="AR462" s="255"/>
      <c r="AS462" s="255"/>
      <c r="AT462" s="255"/>
      <c r="AU462" s="255"/>
      <c r="AV462" s="255"/>
      <c r="AW462" s="96"/>
      <c r="AX462" s="96"/>
      <c r="AY462" s="96"/>
      <c r="BH462" s="38"/>
    </row>
    <row r="463" spans="2:60" ht="8.25" customHeight="1">
      <c r="B463" s="37"/>
      <c r="K463" s="107"/>
      <c r="L463" s="107"/>
      <c r="M463" s="107"/>
      <c r="N463" s="107"/>
      <c r="O463" s="107"/>
      <c r="P463" s="107"/>
      <c r="Q463" s="107"/>
      <c r="R463" s="107"/>
      <c r="T463" s="60"/>
      <c r="W463" s="107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255" t="s">
        <v>465</v>
      </c>
      <c r="AL463" s="255"/>
      <c r="AM463" s="255"/>
      <c r="AN463" s="255"/>
      <c r="AO463" s="255"/>
      <c r="AP463" s="255"/>
      <c r="AQ463" s="255"/>
      <c r="AR463" s="255"/>
      <c r="AS463" s="255"/>
      <c r="AT463" s="255"/>
      <c r="AU463" s="255"/>
      <c r="AV463" s="255"/>
      <c r="AW463" s="96"/>
      <c r="AX463" s="96"/>
      <c r="AY463" s="96"/>
      <c r="AZ463" s="96"/>
      <c r="BA463" s="96"/>
      <c r="BB463" s="96"/>
      <c r="BH463" s="38"/>
    </row>
    <row r="464" spans="2:60" ht="8.25" customHeight="1">
      <c r="B464" s="37"/>
      <c r="K464" s="107"/>
      <c r="L464" s="107"/>
      <c r="M464" s="107"/>
      <c r="N464" s="107"/>
      <c r="O464" s="107"/>
      <c r="P464" s="107"/>
      <c r="Q464" s="107"/>
      <c r="R464" s="107"/>
      <c r="T464" s="60"/>
      <c r="W464" s="107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255"/>
      <c r="AL464" s="255"/>
      <c r="AM464" s="255"/>
      <c r="AN464" s="255"/>
      <c r="AO464" s="255"/>
      <c r="AP464" s="255"/>
      <c r="AQ464" s="255"/>
      <c r="AR464" s="255"/>
      <c r="AS464" s="255"/>
      <c r="AT464" s="255"/>
      <c r="AU464" s="255"/>
      <c r="AV464" s="255"/>
      <c r="AW464" s="96"/>
      <c r="AX464" s="96"/>
      <c r="AY464" s="96"/>
      <c r="AZ464" s="96"/>
      <c r="BA464" s="96"/>
      <c r="BB464" s="96"/>
      <c r="BH464" s="38"/>
    </row>
    <row r="465" spans="2:60" ht="8.25" customHeight="1">
      <c r="B465" s="37"/>
      <c r="K465" s="107"/>
      <c r="L465" s="107"/>
      <c r="M465" s="107"/>
      <c r="N465" s="107"/>
      <c r="O465" s="107"/>
      <c r="P465" s="107"/>
      <c r="Q465" s="107"/>
      <c r="R465" s="107"/>
      <c r="S465" s="107"/>
      <c r="T465" s="60"/>
      <c r="W465" s="107"/>
      <c r="X465" s="107"/>
      <c r="Y465" s="107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255" t="s">
        <v>466</v>
      </c>
      <c r="AL465" s="255"/>
      <c r="AM465" s="255"/>
      <c r="AN465" s="255"/>
      <c r="AO465" s="255"/>
      <c r="AP465" s="255"/>
      <c r="AQ465" s="255"/>
      <c r="AR465" s="255"/>
      <c r="AS465" s="255"/>
      <c r="AT465" s="255"/>
      <c r="AU465" s="255"/>
      <c r="AV465" s="255"/>
      <c r="AW465" s="96"/>
      <c r="AX465" s="96"/>
      <c r="AY465" s="96"/>
      <c r="AZ465" s="96"/>
      <c r="BA465" s="96"/>
      <c r="BB465" s="96"/>
      <c r="BH465" s="38"/>
    </row>
    <row r="466" spans="2:60" ht="8.25" customHeight="1">
      <c r="B466" s="37"/>
      <c r="K466" s="107"/>
      <c r="L466" s="107"/>
      <c r="M466" s="107"/>
      <c r="N466" s="107"/>
      <c r="O466" s="107"/>
      <c r="P466" s="107"/>
      <c r="Q466" s="107"/>
      <c r="R466" s="107"/>
      <c r="S466" s="107"/>
      <c r="T466" s="60"/>
      <c r="W466" s="107"/>
      <c r="X466" s="107"/>
      <c r="Y466" s="107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255"/>
      <c r="AL466" s="255"/>
      <c r="AM466" s="255"/>
      <c r="AN466" s="255"/>
      <c r="AO466" s="255"/>
      <c r="AP466" s="255"/>
      <c r="AQ466" s="255"/>
      <c r="AR466" s="255"/>
      <c r="AS466" s="255"/>
      <c r="AT466" s="255"/>
      <c r="AU466" s="255"/>
      <c r="AV466" s="255"/>
      <c r="AW466" s="96"/>
      <c r="AX466" s="96"/>
      <c r="AY466" s="96"/>
      <c r="AZ466" s="96"/>
      <c r="BA466" s="96"/>
      <c r="BB466" s="96"/>
      <c r="BH466" s="38"/>
    </row>
    <row r="467" spans="2:60" ht="8.25" customHeight="1">
      <c r="B467" s="37"/>
      <c r="K467" s="107"/>
      <c r="L467" s="107"/>
      <c r="M467" s="107"/>
      <c r="N467" s="107"/>
      <c r="O467" s="107"/>
      <c r="P467" s="107"/>
      <c r="Q467" s="107"/>
      <c r="T467" s="60"/>
      <c r="W467" s="107"/>
      <c r="X467" s="107"/>
      <c r="Y467" s="107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255" t="s">
        <v>467</v>
      </c>
      <c r="AL467" s="255"/>
      <c r="AM467" s="255"/>
      <c r="AN467" s="255"/>
      <c r="AO467" s="255"/>
      <c r="AP467" s="255"/>
      <c r="AQ467" s="255"/>
      <c r="AR467" s="255"/>
      <c r="AS467" s="255"/>
      <c r="AT467" s="255"/>
      <c r="AU467" s="255"/>
      <c r="AV467" s="255"/>
      <c r="AW467" s="255"/>
      <c r="AX467" s="255"/>
      <c r="AY467" s="255"/>
      <c r="AZ467" s="255"/>
      <c r="BA467" s="255"/>
      <c r="BB467" s="96"/>
      <c r="BH467" s="38"/>
    </row>
    <row r="468" spans="2:60" ht="8.25" customHeight="1">
      <c r="B468" s="37"/>
      <c r="K468" s="107"/>
      <c r="L468" s="107"/>
      <c r="M468" s="107"/>
      <c r="N468" s="107"/>
      <c r="O468" s="107"/>
      <c r="P468" s="107"/>
      <c r="Q468" s="107"/>
      <c r="T468" s="60"/>
      <c r="W468" s="107"/>
      <c r="X468" s="107"/>
      <c r="Y468" s="107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255"/>
      <c r="AL468" s="255"/>
      <c r="AM468" s="255"/>
      <c r="AN468" s="255"/>
      <c r="AO468" s="255"/>
      <c r="AP468" s="255"/>
      <c r="AQ468" s="255"/>
      <c r="AR468" s="255"/>
      <c r="AS468" s="255"/>
      <c r="AT468" s="255"/>
      <c r="AU468" s="255"/>
      <c r="AV468" s="255"/>
      <c r="AW468" s="255"/>
      <c r="AX468" s="255"/>
      <c r="AY468" s="255"/>
      <c r="AZ468" s="255"/>
      <c r="BA468" s="255"/>
      <c r="BB468" s="96"/>
      <c r="BH468" s="38"/>
    </row>
    <row r="469" spans="2:60" ht="8.25" customHeight="1">
      <c r="B469" s="37"/>
      <c r="K469" s="107"/>
      <c r="L469" s="107"/>
      <c r="M469" s="107"/>
      <c r="N469" s="107"/>
      <c r="O469" s="107"/>
      <c r="P469" s="107"/>
      <c r="Q469" s="107"/>
      <c r="T469" s="60"/>
      <c r="W469" s="107"/>
      <c r="X469" s="107"/>
      <c r="Y469" s="107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6"/>
      <c r="AV469" s="96"/>
      <c r="AW469" s="96"/>
      <c r="AX469" s="96"/>
      <c r="AY469" s="96"/>
      <c r="AZ469" s="96"/>
      <c r="BA469" s="96"/>
      <c r="BB469" s="96"/>
      <c r="BH469" s="38"/>
    </row>
    <row r="470" spans="2:60" ht="8.25" customHeight="1">
      <c r="B470" s="37"/>
      <c r="T470" s="42"/>
      <c r="U470" s="44"/>
      <c r="V470" s="46"/>
      <c r="W470" s="261" t="s">
        <v>468</v>
      </c>
      <c r="X470" s="262"/>
      <c r="Y470" s="262"/>
      <c r="Z470" s="262"/>
      <c r="AA470" s="262"/>
      <c r="AB470" s="262"/>
      <c r="AC470" s="262"/>
      <c r="AD470" s="262"/>
      <c r="AE470" s="262"/>
      <c r="AF470" s="262"/>
      <c r="AG470" s="262"/>
      <c r="AH470" s="262"/>
      <c r="AI470" s="263"/>
      <c r="AJ470" s="38"/>
      <c r="AK470" s="255" t="s">
        <v>469</v>
      </c>
      <c r="AL470" s="255"/>
      <c r="AM470" s="255"/>
      <c r="AN470" s="255"/>
      <c r="AO470" s="255"/>
      <c r="AP470" s="255"/>
      <c r="AQ470" s="255"/>
      <c r="AR470" s="255"/>
      <c r="AS470" s="255"/>
      <c r="AT470" s="255"/>
      <c r="AU470" s="255"/>
      <c r="AV470" s="255"/>
      <c r="AW470" s="255"/>
      <c r="AX470" s="255"/>
      <c r="AY470" s="255"/>
      <c r="AZ470" s="255"/>
      <c r="BH470" s="38"/>
    </row>
    <row r="471" spans="2:60" ht="8.25" customHeight="1">
      <c r="B471" s="37"/>
      <c r="K471" s="107"/>
      <c r="L471" s="107"/>
      <c r="M471" s="107"/>
      <c r="N471" s="107"/>
      <c r="O471" s="107"/>
      <c r="P471" s="107"/>
      <c r="Q471" s="107"/>
      <c r="T471" s="42"/>
      <c r="U471" s="119"/>
      <c r="V471" s="42"/>
      <c r="W471" s="264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5"/>
      <c r="AI471" s="266"/>
      <c r="AJ471" s="38"/>
      <c r="AK471" s="255"/>
      <c r="AL471" s="255"/>
      <c r="AM471" s="255"/>
      <c r="AN471" s="255"/>
      <c r="AO471" s="255"/>
      <c r="AP471" s="255"/>
      <c r="AQ471" s="255"/>
      <c r="AR471" s="255"/>
      <c r="AS471" s="255"/>
      <c r="AT471" s="255"/>
      <c r="AU471" s="255"/>
      <c r="AV471" s="255"/>
      <c r="AW471" s="255"/>
      <c r="AX471" s="255"/>
      <c r="AY471" s="255"/>
      <c r="AZ471" s="255"/>
      <c r="BH471" s="38"/>
    </row>
    <row r="472" spans="2:60" ht="8.25" customHeight="1">
      <c r="B472" s="37"/>
      <c r="K472" s="107"/>
      <c r="L472" s="107"/>
      <c r="M472" s="107"/>
      <c r="N472" s="107"/>
      <c r="O472" s="107"/>
      <c r="P472" s="107"/>
      <c r="Q472" s="107"/>
      <c r="S472" s="107"/>
      <c r="T472" s="42"/>
      <c r="U472" s="119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255" t="s">
        <v>470</v>
      </c>
      <c r="AL472" s="255"/>
      <c r="AM472" s="255"/>
      <c r="AN472" s="255"/>
      <c r="AO472" s="255"/>
      <c r="AP472" s="255"/>
      <c r="AQ472" s="255"/>
      <c r="AR472" s="255"/>
      <c r="AS472" s="255"/>
      <c r="AT472" s="255"/>
      <c r="AU472" s="255"/>
      <c r="AV472" s="255"/>
      <c r="AW472" s="255"/>
      <c r="AX472" s="255"/>
      <c r="AY472" s="255"/>
      <c r="AZ472" s="255"/>
      <c r="BH472" s="38"/>
    </row>
    <row r="473" spans="2:60" ht="8.25" customHeight="1">
      <c r="B473" s="37"/>
      <c r="K473" s="107"/>
      <c r="L473" s="107"/>
      <c r="M473" s="107"/>
      <c r="N473" s="107"/>
      <c r="O473" s="107"/>
      <c r="P473" s="107"/>
      <c r="Q473" s="107"/>
      <c r="S473" s="107"/>
      <c r="T473" s="42"/>
      <c r="U473" s="119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255"/>
      <c r="AL473" s="255"/>
      <c r="AM473" s="255"/>
      <c r="AN473" s="255"/>
      <c r="AO473" s="255"/>
      <c r="AP473" s="255"/>
      <c r="AQ473" s="255"/>
      <c r="AR473" s="255"/>
      <c r="AS473" s="255"/>
      <c r="AT473" s="255"/>
      <c r="AU473" s="255"/>
      <c r="AV473" s="255"/>
      <c r="AW473" s="255"/>
      <c r="AX473" s="255"/>
      <c r="AY473" s="255"/>
      <c r="AZ473" s="255"/>
      <c r="BH473" s="38"/>
    </row>
    <row r="474" spans="2:60" ht="8.25" customHeight="1">
      <c r="B474" s="37"/>
      <c r="K474" s="107"/>
      <c r="L474" s="107"/>
      <c r="M474" s="107"/>
      <c r="N474" s="107"/>
      <c r="O474" s="107"/>
      <c r="P474" s="107"/>
      <c r="Q474" s="107"/>
      <c r="T474" s="42"/>
      <c r="U474" s="119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255" t="s">
        <v>471</v>
      </c>
      <c r="AL474" s="255"/>
      <c r="AM474" s="255"/>
      <c r="AN474" s="255"/>
      <c r="AO474" s="255"/>
      <c r="AP474" s="255"/>
      <c r="AQ474" s="255"/>
      <c r="AR474" s="255"/>
      <c r="AS474" s="255"/>
      <c r="AT474" s="255"/>
      <c r="AU474" s="255"/>
      <c r="AV474" s="255"/>
      <c r="AW474" s="255"/>
      <c r="AX474" s="255"/>
      <c r="AY474" s="255"/>
      <c r="AZ474" s="255"/>
      <c r="BH474" s="38"/>
    </row>
    <row r="475" spans="2:60" ht="8.25" customHeight="1">
      <c r="B475" s="37"/>
      <c r="K475" s="107"/>
      <c r="L475" s="107"/>
      <c r="M475" s="107"/>
      <c r="N475" s="107"/>
      <c r="O475" s="107"/>
      <c r="P475" s="107"/>
      <c r="Q475" s="107"/>
      <c r="T475" s="42"/>
      <c r="U475" s="119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255"/>
      <c r="AL475" s="255"/>
      <c r="AM475" s="255"/>
      <c r="AN475" s="255"/>
      <c r="AO475" s="255"/>
      <c r="AP475" s="255"/>
      <c r="AQ475" s="255"/>
      <c r="AR475" s="255"/>
      <c r="AS475" s="255"/>
      <c r="AT475" s="255"/>
      <c r="AU475" s="255"/>
      <c r="AV475" s="255"/>
      <c r="AW475" s="255"/>
      <c r="AX475" s="255"/>
      <c r="AY475" s="255"/>
      <c r="AZ475" s="255"/>
      <c r="BH475" s="38"/>
    </row>
    <row r="476" spans="2:60" ht="8.25" customHeight="1">
      <c r="B476" s="37"/>
      <c r="K476" s="107"/>
      <c r="L476" s="107"/>
      <c r="M476" s="107"/>
      <c r="N476" s="107"/>
      <c r="O476" s="107"/>
      <c r="P476" s="107"/>
      <c r="Q476" s="107"/>
      <c r="T476" s="42"/>
      <c r="U476" s="119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255" t="s">
        <v>472</v>
      </c>
      <c r="AL476" s="255"/>
      <c r="AM476" s="255"/>
      <c r="AN476" s="255"/>
      <c r="AO476" s="255"/>
      <c r="AP476" s="255"/>
      <c r="AQ476" s="255"/>
      <c r="AR476" s="255"/>
      <c r="AS476" s="255"/>
      <c r="AT476" s="255"/>
      <c r="AU476" s="255"/>
      <c r="AV476" s="255"/>
      <c r="AW476" s="255"/>
      <c r="AX476" s="255"/>
      <c r="AY476" s="255"/>
      <c r="AZ476" s="255"/>
      <c r="BA476" s="38"/>
      <c r="BH476" s="38"/>
    </row>
    <row r="477" spans="2:60" ht="8.25" customHeight="1">
      <c r="B477" s="37"/>
      <c r="K477" s="107"/>
      <c r="L477" s="107"/>
      <c r="M477" s="107"/>
      <c r="N477" s="107"/>
      <c r="O477" s="107"/>
      <c r="P477" s="107"/>
      <c r="Q477" s="107"/>
      <c r="T477" s="42"/>
      <c r="U477" s="119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255"/>
      <c r="AL477" s="255"/>
      <c r="AM477" s="255"/>
      <c r="AN477" s="255"/>
      <c r="AO477" s="255"/>
      <c r="AP477" s="255"/>
      <c r="AQ477" s="255"/>
      <c r="AR477" s="255"/>
      <c r="AS477" s="255"/>
      <c r="AT477" s="255"/>
      <c r="AU477" s="255"/>
      <c r="AV477" s="255"/>
      <c r="AW477" s="255"/>
      <c r="AX477" s="255"/>
      <c r="AY477" s="255"/>
      <c r="AZ477" s="255"/>
      <c r="BA477" s="38"/>
      <c r="BH477" s="38"/>
    </row>
    <row r="478" spans="2:60" ht="8.25" customHeight="1">
      <c r="B478" s="37"/>
      <c r="K478" s="107"/>
      <c r="L478" s="107"/>
      <c r="M478" s="107"/>
      <c r="N478" s="107"/>
      <c r="O478" s="107"/>
      <c r="P478" s="107"/>
      <c r="Q478" s="107"/>
      <c r="T478" s="42"/>
      <c r="U478" s="119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255" t="s">
        <v>473</v>
      </c>
      <c r="AL478" s="255"/>
      <c r="AM478" s="255"/>
      <c r="AN478" s="255"/>
      <c r="AO478" s="255"/>
      <c r="AP478" s="255"/>
      <c r="AQ478" s="255"/>
      <c r="AR478" s="255"/>
      <c r="AS478" s="255"/>
      <c r="AT478" s="255"/>
      <c r="AU478" s="255"/>
      <c r="AV478" s="255"/>
      <c r="AW478" s="255"/>
      <c r="AX478" s="255"/>
      <c r="AY478" s="255"/>
      <c r="AZ478" s="255"/>
      <c r="BH478" s="38"/>
    </row>
    <row r="479" spans="2:60" ht="8.25" customHeight="1">
      <c r="B479" s="37"/>
      <c r="K479" s="107"/>
      <c r="L479" s="107"/>
      <c r="M479" s="107"/>
      <c r="N479" s="107"/>
      <c r="O479" s="107"/>
      <c r="P479" s="107"/>
      <c r="Q479" s="107"/>
      <c r="T479" s="42"/>
      <c r="U479" s="119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255"/>
      <c r="AL479" s="255"/>
      <c r="AM479" s="255"/>
      <c r="AN479" s="255"/>
      <c r="AO479" s="255"/>
      <c r="AP479" s="255"/>
      <c r="AQ479" s="255"/>
      <c r="AR479" s="255"/>
      <c r="AS479" s="255"/>
      <c r="AT479" s="255"/>
      <c r="AU479" s="255"/>
      <c r="AV479" s="255"/>
      <c r="AW479" s="255"/>
      <c r="AX479" s="255"/>
      <c r="AY479" s="255"/>
      <c r="AZ479" s="255"/>
      <c r="BH479" s="38"/>
    </row>
    <row r="480" spans="2:60" ht="8.25" customHeight="1">
      <c r="B480" s="37"/>
      <c r="K480" s="107"/>
      <c r="L480" s="107"/>
      <c r="M480" s="107"/>
      <c r="N480" s="107"/>
      <c r="O480" s="107"/>
      <c r="P480" s="107"/>
      <c r="Q480" s="107"/>
      <c r="T480" s="42"/>
      <c r="U480" s="119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255" t="s">
        <v>474</v>
      </c>
      <c r="AL480" s="255"/>
      <c r="AM480" s="255"/>
      <c r="AN480" s="255"/>
      <c r="AO480" s="255"/>
      <c r="AP480" s="255"/>
      <c r="AQ480" s="255"/>
      <c r="AR480" s="255"/>
      <c r="AS480" s="255"/>
      <c r="AT480" s="255"/>
      <c r="AU480" s="255"/>
      <c r="AV480" s="255"/>
      <c r="AW480" s="255"/>
      <c r="AX480" s="255"/>
      <c r="AY480" s="255"/>
      <c r="AZ480" s="255"/>
      <c r="BH480" s="38"/>
    </row>
    <row r="481" spans="2:60" ht="8.25" customHeight="1">
      <c r="B481" s="37"/>
      <c r="K481" s="107"/>
      <c r="L481" s="107"/>
      <c r="M481" s="107"/>
      <c r="N481" s="107"/>
      <c r="O481" s="107"/>
      <c r="P481" s="107"/>
      <c r="Q481" s="107"/>
      <c r="T481" s="42"/>
      <c r="U481" s="119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255"/>
      <c r="AL481" s="255"/>
      <c r="AM481" s="255"/>
      <c r="AN481" s="255"/>
      <c r="AO481" s="255"/>
      <c r="AP481" s="255"/>
      <c r="AQ481" s="255"/>
      <c r="AR481" s="255"/>
      <c r="AS481" s="255"/>
      <c r="AT481" s="255"/>
      <c r="AU481" s="255"/>
      <c r="AV481" s="255"/>
      <c r="AW481" s="255"/>
      <c r="AX481" s="255"/>
      <c r="AY481" s="255"/>
      <c r="AZ481" s="255"/>
      <c r="BH481" s="38"/>
    </row>
    <row r="482" spans="2:60" ht="8.25" customHeight="1">
      <c r="B482" s="37"/>
      <c r="K482" s="107"/>
      <c r="L482" s="107"/>
      <c r="M482" s="107"/>
      <c r="N482" s="107"/>
      <c r="O482" s="107"/>
      <c r="P482" s="107"/>
      <c r="Q482" s="107"/>
      <c r="U482" s="119"/>
      <c r="W482" s="294" t="s">
        <v>475</v>
      </c>
      <c r="X482" s="295"/>
      <c r="Y482" s="295"/>
      <c r="Z482" s="295"/>
      <c r="AA482" s="295"/>
      <c r="AB482" s="295"/>
      <c r="AC482" s="295"/>
      <c r="AD482" s="295"/>
      <c r="AE482" s="295"/>
      <c r="AF482" s="295"/>
      <c r="AG482" s="295"/>
      <c r="AH482" s="295"/>
      <c r="AI482" s="296"/>
      <c r="AJ482" s="38"/>
      <c r="AK482" s="268" t="s">
        <v>710</v>
      </c>
      <c r="AL482" s="268"/>
      <c r="AM482" s="268"/>
      <c r="AN482" s="268"/>
      <c r="AO482" s="268"/>
      <c r="AP482" s="268"/>
      <c r="AQ482" s="268"/>
      <c r="AR482" s="268"/>
      <c r="AS482" s="268"/>
      <c r="AT482" s="268"/>
      <c r="AU482" s="268"/>
      <c r="AV482" s="268" t="s">
        <v>477</v>
      </c>
      <c r="AW482" s="268"/>
      <c r="AX482" s="268"/>
      <c r="AY482" s="268"/>
      <c r="AZ482" s="268"/>
      <c r="BA482" s="268"/>
      <c r="BB482" s="268"/>
      <c r="BC482" s="268"/>
      <c r="BD482" s="268"/>
      <c r="BE482" s="268"/>
      <c r="BF482" s="268"/>
      <c r="BH482" s="38"/>
    </row>
    <row r="483" spans="2:60" ht="8.25" customHeight="1">
      <c r="B483" s="37"/>
      <c r="K483" s="107"/>
      <c r="L483" s="107"/>
      <c r="M483" s="107"/>
      <c r="N483" s="107"/>
      <c r="O483" s="107"/>
      <c r="P483" s="107"/>
      <c r="Q483" s="107"/>
      <c r="U483" s="47"/>
      <c r="V483" s="117"/>
      <c r="W483" s="297"/>
      <c r="X483" s="298"/>
      <c r="Y483" s="298"/>
      <c r="Z483" s="298"/>
      <c r="AA483" s="298"/>
      <c r="AB483" s="298"/>
      <c r="AC483" s="298"/>
      <c r="AD483" s="298"/>
      <c r="AE483" s="298"/>
      <c r="AF483" s="298"/>
      <c r="AG483" s="298"/>
      <c r="AH483" s="298"/>
      <c r="AI483" s="299"/>
      <c r="AJ483" s="38"/>
      <c r="AK483" s="268"/>
      <c r="AL483" s="268"/>
      <c r="AM483" s="268"/>
      <c r="AN483" s="268"/>
      <c r="AO483" s="268"/>
      <c r="AP483" s="268"/>
      <c r="AQ483" s="268"/>
      <c r="AR483" s="268"/>
      <c r="AS483" s="268"/>
      <c r="AT483" s="268"/>
      <c r="AU483" s="268"/>
      <c r="AV483" s="268"/>
      <c r="AW483" s="268"/>
      <c r="AX483" s="268"/>
      <c r="AY483" s="268"/>
      <c r="AZ483" s="268"/>
      <c r="BA483" s="268"/>
      <c r="BB483" s="268"/>
      <c r="BC483" s="268"/>
      <c r="BD483" s="268"/>
      <c r="BE483" s="268"/>
      <c r="BF483" s="268"/>
      <c r="BH483" s="38"/>
    </row>
    <row r="484" spans="2:60" ht="8.25" customHeight="1">
      <c r="B484" s="37"/>
      <c r="K484" s="107"/>
      <c r="L484" s="107"/>
      <c r="M484" s="107"/>
      <c r="N484" s="107"/>
      <c r="O484" s="107"/>
      <c r="P484" s="107"/>
      <c r="Q484" s="107"/>
      <c r="R484" s="107"/>
      <c r="U484" s="119"/>
      <c r="W484" s="117"/>
      <c r="X484" s="117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268" t="s">
        <v>469</v>
      </c>
      <c r="AL484" s="268"/>
      <c r="AM484" s="268"/>
      <c r="AN484" s="268"/>
      <c r="AO484" s="268"/>
      <c r="AP484" s="268"/>
      <c r="AQ484" s="268"/>
      <c r="AR484" s="268"/>
      <c r="AS484" s="268"/>
      <c r="AT484" s="268"/>
      <c r="AU484" s="268"/>
      <c r="BH484" s="38"/>
    </row>
    <row r="485" spans="2:60" ht="8.25" customHeight="1">
      <c r="B485" s="37"/>
      <c r="K485" s="107"/>
      <c r="L485" s="107"/>
      <c r="M485" s="107"/>
      <c r="N485" s="107"/>
      <c r="O485" s="107"/>
      <c r="P485" s="107"/>
      <c r="Q485" s="107"/>
      <c r="R485" s="107"/>
      <c r="U485" s="119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268"/>
      <c r="AL485" s="268"/>
      <c r="AM485" s="268"/>
      <c r="AN485" s="268"/>
      <c r="AO485" s="268"/>
      <c r="AP485" s="268"/>
      <c r="AQ485" s="268"/>
      <c r="AR485" s="268"/>
      <c r="AS485" s="268"/>
      <c r="AT485" s="268"/>
      <c r="AU485" s="268"/>
      <c r="BH485" s="38"/>
    </row>
    <row r="486" spans="2:60" ht="8.25" customHeight="1">
      <c r="B486" s="37"/>
      <c r="K486" s="107"/>
      <c r="L486" s="107"/>
      <c r="M486" s="107"/>
      <c r="N486" s="107"/>
      <c r="O486" s="107"/>
      <c r="P486" s="107"/>
      <c r="Q486" s="107"/>
      <c r="R486" s="107"/>
      <c r="U486" s="119"/>
      <c r="BH486" s="38"/>
    </row>
    <row r="487" spans="2:60" ht="8.25" customHeight="1">
      <c r="B487" s="37"/>
      <c r="K487" s="107"/>
      <c r="L487" s="107"/>
      <c r="M487" s="107"/>
      <c r="N487" s="107"/>
      <c r="O487" s="107"/>
      <c r="P487" s="107"/>
      <c r="Q487" s="107"/>
      <c r="R487" s="107"/>
      <c r="U487" s="44"/>
      <c r="V487" s="45"/>
      <c r="W487" s="294" t="s">
        <v>479</v>
      </c>
      <c r="X487" s="295"/>
      <c r="Y487" s="295"/>
      <c r="Z487" s="295"/>
      <c r="AA487" s="295"/>
      <c r="AB487" s="295"/>
      <c r="AC487" s="295"/>
      <c r="AD487" s="295"/>
      <c r="AE487" s="295"/>
      <c r="AF487" s="295"/>
      <c r="AG487" s="295"/>
      <c r="AH487" s="295"/>
      <c r="AI487" s="296"/>
      <c r="AJ487" s="38"/>
      <c r="AK487" s="268" t="s">
        <v>476</v>
      </c>
      <c r="AL487" s="268"/>
      <c r="AM487" s="268"/>
      <c r="AN487" s="268"/>
      <c r="AO487" s="268"/>
      <c r="AP487" s="268"/>
      <c r="AQ487" s="268"/>
      <c r="AR487" s="268"/>
      <c r="AS487" s="268"/>
      <c r="AT487" s="268"/>
      <c r="AU487" s="268"/>
      <c r="BH487" s="38"/>
    </row>
    <row r="488" spans="2:60" ht="8.25" customHeight="1">
      <c r="B488" s="37"/>
      <c r="K488" s="107"/>
      <c r="L488" s="107"/>
      <c r="M488" s="107"/>
      <c r="N488" s="107"/>
      <c r="O488" s="107"/>
      <c r="P488" s="107"/>
      <c r="Q488" s="107"/>
      <c r="R488" s="107"/>
      <c r="U488" s="119"/>
      <c r="W488" s="297"/>
      <c r="X488" s="298"/>
      <c r="Y488" s="298"/>
      <c r="Z488" s="298"/>
      <c r="AA488" s="298"/>
      <c r="AB488" s="298"/>
      <c r="AC488" s="298"/>
      <c r="AD488" s="298"/>
      <c r="AE488" s="298"/>
      <c r="AF488" s="298"/>
      <c r="AG488" s="298"/>
      <c r="AH488" s="298"/>
      <c r="AI488" s="299"/>
      <c r="AJ488" s="38"/>
      <c r="AK488" s="268"/>
      <c r="AL488" s="268"/>
      <c r="AM488" s="268"/>
      <c r="AN488" s="268"/>
      <c r="AO488" s="268"/>
      <c r="AP488" s="268"/>
      <c r="AQ488" s="268"/>
      <c r="AR488" s="268"/>
      <c r="AS488" s="268"/>
      <c r="AT488" s="268"/>
      <c r="AU488" s="268"/>
      <c r="BH488" s="38"/>
    </row>
    <row r="489" spans="2:60" ht="8.25" customHeight="1">
      <c r="B489" s="37"/>
      <c r="K489" s="107"/>
      <c r="L489" s="107"/>
      <c r="M489" s="107"/>
      <c r="N489" s="107"/>
      <c r="O489" s="107"/>
      <c r="P489" s="107"/>
      <c r="Q489" s="107"/>
      <c r="R489" s="107"/>
      <c r="S489" s="107"/>
      <c r="U489" s="119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BH489" s="38"/>
    </row>
    <row r="490" spans="2:60" ht="8.25" customHeight="1">
      <c r="B490" s="37"/>
      <c r="K490" s="107"/>
      <c r="L490" s="107"/>
      <c r="M490" s="107"/>
      <c r="N490" s="107"/>
      <c r="O490" s="107"/>
      <c r="P490" s="107"/>
      <c r="Q490" s="107"/>
      <c r="R490" s="107"/>
      <c r="S490" s="107"/>
      <c r="U490" s="44"/>
      <c r="V490" s="45"/>
      <c r="W490" s="294" t="s">
        <v>480</v>
      </c>
      <c r="X490" s="295"/>
      <c r="Y490" s="295"/>
      <c r="Z490" s="295"/>
      <c r="AA490" s="295"/>
      <c r="AB490" s="295"/>
      <c r="AC490" s="295"/>
      <c r="AD490" s="295"/>
      <c r="AE490" s="295"/>
      <c r="AF490" s="295"/>
      <c r="AG490" s="295"/>
      <c r="AH490" s="295"/>
      <c r="AI490" s="296"/>
      <c r="AJ490" s="38"/>
      <c r="AK490" s="268" t="s">
        <v>481</v>
      </c>
      <c r="AL490" s="268"/>
      <c r="AM490" s="268"/>
      <c r="AN490" s="268"/>
      <c r="AO490" s="268"/>
      <c r="AP490" s="268"/>
      <c r="AQ490" s="268"/>
      <c r="AR490" s="268"/>
      <c r="AS490" s="268"/>
      <c r="AT490" s="268"/>
      <c r="AU490" s="268"/>
      <c r="BH490" s="38"/>
    </row>
    <row r="491" spans="2:60" ht="8.25" customHeight="1">
      <c r="B491" s="37"/>
      <c r="K491" s="107"/>
      <c r="L491" s="107"/>
      <c r="M491" s="107"/>
      <c r="N491" s="107"/>
      <c r="O491" s="107"/>
      <c r="P491" s="107"/>
      <c r="Q491" s="107"/>
      <c r="R491" s="107"/>
      <c r="S491" s="107"/>
      <c r="W491" s="297"/>
      <c r="X491" s="298"/>
      <c r="Y491" s="298"/>
      <c r="Z491" s="298"/>
      <c r="AA491" s="298"/>
      <c r="AB491" s="298"/>
      <c r="AC491" s="298"/>
      <c r="AD491" s="298"/>
      <c r="AE491" s="298"/>
      <c r="AF491" s="298"/>
      <c r="AG491" s="298"/>
      <c r="AH491" s="298"/>
      <c r="AI491" s="299"/>
      <c r="AJ491" s="38"/>
      <c r="AK491" s="268"/>
      <c r="AL491" s="268"/>
      <c r="AM491" s="268"/>
      <c r="AN491" s="268"/>
      <c r="AO491" s="268"/>
      <c r="AP491" s="268"/>
      <c r="AQ491" s="268"/>
      <c r="AR491" s="268"/>
      <c r="AS491" s="268"/>
      <c r="AT491" s="268"/>
      <c r="AU491" s="268"/>
      <c r="BH491" s="38"/>
    </row>
    <row r="492" spans="2:60" ht="8.25" customHeight="1">
      <c r="B492" s="37"/>
      <c r="K492" s="107"/>
      <c r="L492" s="107"/>
      <c r="M492" s="107"/>
      <c r="N492" s="107"/>
      <c r="O492" s="107"/>
      <c r="P492" s="107"/>
      <c r="Q492" s="107"/>
      <c r="R492" s="107"/>
      <c r="T492" s="107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255" t="s">
        <v>482</v>
      </c>
      <c r="AL492" s="255"/>
      <c r="AM492" s="255"/>
      <c r="AN492" s="255"/>
      <c r="AO492" s="255"/>
      <c r="AP492" s="255"/>
      <c r="AQ492" s="255"/>
      <c r="AR492" s="255"/>
      <c r="AS492" s="255"/>
      <c r="AT492" s="255"/>
      <c r="AU492" s="255"/>
      <c r="AV492" s="96"/>
      <c r="AW492" s="96"/>
      <c r="AX492" s="96"/>
      <c r="BH492" s="38"/>
    </row>
    <row r="493" spans="2:60" ht="8.25" customHeight="1">
      <c r="B493" s="37"/>
      <c r="K493" s="107"/>
      <c r="L493" s="107"/>
      <c r="M493" s="107"/>
      <c r="N493" s="107"/>
      <c r="O493" s="107"/>
      <c r="P493" s="107"/>
      <c r="Q493" s="107"/>
      <c r="R493" s="107"/>
      <c r="T493" s="107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255"/>
      <c r="AL493" s="255"/>
      <c r="AM493" s="255"/>
      <c r="AN493" s="255"/>
      <c r="AO493" s="255"/>
      <c r="AP493" s="255"/>
      <c r="AQ493" s="255"/>
      <c r="AR493" s="255"/>
      <c r="AS493" s="255"/>
      <c r="AT493" s="255"/>
      <c r="AU493" s="255"/>
      <c r="AV493" s="96"/>
      <c r="AW493" s="96"/>
      <c r="AX493" s="96"/>
      <c r="BH493" s="38"/>
    </row>
    <row r="494" spans="2:60" ht="8.25" customHeight="1">
      <c r="B494" s="37"/>
      <c r="K494" s="107"/>
      <c r="L494" s="107"/>
      <c r="M494" s="107"/>
      <c r="N494" s="107"/>
      <c r="O494" s="107"/>
      <c r="P494" s="107"/>
      <c r="Q494" s="107"/>
      <c r="R494" s="107"/>
      <c r="T494" s="107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BH494" s="38"/>
    </row>
    <row r="495" spans="2:60" ht="8.25" customHeight="1">
      <c r="B495" s="37"/>
      <c r="E495" s="293" t="s">
        <v>483</v>
      </c>
      <c r="F495" s="293"/>
      <c r="G495" s="293"/>
      <c r="H495" s="293"/>
      <c r="I495" s="293"/>
      <c r="J495" s="293"/>
      <c r="K495" s="293"/>
      <c r="L495" s="293"/>
      <c r="M495" s="293"/>
      <c r="N495" s="293"/>
      <c r="O495" s="293"/>
      <c r="P495" s="293"/>
      <c r="Q495" s="293"/>
      <c r="R495" s="293"/>
      <c r="S495" s="293"/>
      <c r="T495" s="112"/>
      <c r="U495" s="107"/>
      <c r="V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96"/>
      <c r="AX495" s="96"/>
      <c r="BH495" s="38"/>
    </row>
    <row r="496" spans="2:60" ht="8.25" customHeight="1" thickBot="1">
      <c r="B496" s="37"/>
      <c r="E496" s="293"/>
      <c r="F496" s="293"/>
      <c r="G496" s="293"/>
      <c r="H496" s="293"/>
      <c r="I496" s="293"/>
      <c r="J496" s="293"/>
      <c r="K496" s="293"/>
      <c r="L496" s="293"/>
      <c r="M496" s="293"/>
      <c r="N496" s="293"/>
      <c r="O496" s="293"/>
      <c r="P496" s="293"/>
      <c r="Q496" s="293"/>
      <c r="R496" s="293"/>
      <c r="S496" s="293"/>
      <c r="T496" s="112"/>
      <c r="U496" s="107"/>
      <c r="V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BH496" s="38"/>
    </row>
    <row r="497" spans="2:60" ht="8.25" customHeight="1">
      <c r="B497" s="37"/>
      <c r="E497" s="287" t="s">
        <v>484</v>
      </c>
      <c r="F497" s="288"/>
      <c r="G497" s="288"/>
      <c r="H497" s="288"/>
      <c r="I497" s="288"/>
      <c r="J497" s="288"/>
      <c r="K497" s="288"/>
      <c r="L497" s="288"/>
      <c r="M497" s="289"/>
      <c r="N497" s="107"/>
      <c r="O497" s="107"/>
      <c r="P497" s="107"/>
      <c r="Q497" s="107"/>
      <c r="R497" s="107"/>
      <c r="S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BH497" s="38"/>
    </row>
    <row r="498" spans="2:60" ht="8.25" customHeight="1" thickBot="1">
      <c r="B498" s="37"/>
      <c r="E498" s="290"/>
      <c r="F498" s="291"/>
      <c r="G498" s="291"/>
      <c r="H498" s="291"/>
      <c r="I498" s="291"/>
      <c r="J498" s="291"/>
      <c r="K498" s="291"/>
      <c r="L498" s="291"/>
      <c r="M498" s="292"/>
      <c r="N498" s="107"/>
      <c r="O498" s="107"/>
      <c r="P498" s="107"/>
      <c r="Q498" s="107"/>
      <c r="R498" s="107"/>
      <c r="S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BH498" s="38"/>
    </row>
    <row r="499" spans="2:60" ht="8.25" customHeight="1">
      <c r="B499" s="37"/>
      <c r="E499" s="67"/>
      <c r="F499" s="68"/>
      <c r="G499" s="45"/>
      <c r="H499" s="45"/>
      <c r="I499" s="45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45"/>
      <c r="U499" s="45"/>
      <c r="V499" s="45"/>
      <c r="W499" s="261" t="s">
        <v>485</v>
      </c>
      <c r="X499" s="262"/>
      <c r="Y499" s="262"/>
      <c r="Z499" s="262"/>
      <c r="AA499" s="262"/>
      <c r="AB499" s="262"/>
      <c r="AC499" s="262"/>
      <c r="AD499" s="262"/>
      <c r="AE499" s="262"/>
      <c r="AF499" s="262"/>
      <c r="AG499" s="262"/>
      <c r="AH499" s="262"/>
      <c r="AI499" s="263"/>
      <c r="AJ499" s="66"/>
      <c r="AK499" s="107"/>
      <c r="AL499" s="107"/>
      <c r="AM499" s="107"/>
      <c r="AN499" s="107"/>
      <c r="AO499" s="107"/>
      <c r="BH499" s="38"/>
    </row>
    <row r="500" spans="2:60" ht="8.25" customHeight="1" thickBot="1">
      <c r="B500" s="37"/>
      <c r="E500" s="64"/>
      <c r="F500" s="64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W500" s="264"/>
      <c r="X500" s="265"/>
      <c r="Y500" s="265"/>
      <c r="Z500" s="265"/>
      <c r="AA500" s="265"/>
      <c r="AB500" s="265"/>
      <c r="AC500" s="265"/>
      <c r="AD500" s="265"/>
      <c r="AE500" s="265"/>
      <c r="AF500" s="265"/>
      <c r="AG500" s="265"/>
      <c r="AH500" s="265"/>
      <c r="AI500" s="266"/>
      <c r="AJ500" s="66"/>
      <c r="AK500" s="107"/>
      <c r="AL500" s="107"/>
      <c r="AM500" s="107"/>
      <c r="AN500" s="107"/>
      <c r="AO500" s="107"/>
      <c r="BH500" s="38"/>
    </row>
    <row r="501" spans="2:60" ht="8.25" customHeight="1">
      <c r="B501" s="37"/>
      <c r="E501" s="275" t="s">
        <v>486</v>
      </c>
      <c r="F501" s="276"/>
      <c r="G501" s="276"/>
      <c r="H501" s="276"/>
      <c r="I501" s="276"/>
      <c r="J501" s="276"/>
      <c r="K501" s="276"/>
      <c r="L501" s="276"/>
      <c r="M501" s="277"/>
      <c r="N501" s="107"/>
      <c r="O501" s="107"/>
      <c r="P501" s="107"/>
      <c r="Q501" s="107"/>
      <c r="R501" s="107"/>
      <c r="S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BH501" s="38"/>
    </row>
    <row r="502" spans="2:60" ht="8.25" customHeight="1" thickBot="1">
      <c r="B502" s="37"/>
      <c r="E502" s="278"/>
      <c r="F502" s="279"/>
      <c r="G502" s="279"/>
      <c r="H502" s="279"/>
      <c r="I502" s="279"/>
      <c r="J502" s="279"/>
      <c r="K502" s="279"/>
      <c r="L502" s="279"/>
      <c r="M502" s="280"/>
      <c r="N502" s="107"/>
      <c r="O502" s="107"/>
      <c r="P502" s="107"/>
      <c r="Q502" s="107"/>
      <c r="R502" s="107"/>
      <c r="S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BH502" s="38"/>
    </row>
    <row r="503" spans="2:60" ht="8.25" customHeight="1" thickBot="1">
      <c r="B503" s="3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BH503" s="38"/>
    </row>
    <row r="504" spans="2:60" ht="8.25" customHeight="1">
      <c r="B504" s="37"/>
      <c r="E504" s="275" t="s">
        <v>487</v>
      </c>
      <c r="F504" s="276"/>
      <c r="G504" s="276"/>
      <c r="H504" s="276"/>
      <c r="I504" s="276"/>
      <c r="J504" s="276"/>
      <c r="K504" s="276"/>
      <c r="L504" s="276"/>
      <c r="M504" s="277"/>
      <c r="N504" s="107"/>
      <c r="O504" s="107"/>
      <c r="P504" s="107"/>
      <c r="Q504" s="107"/>
      <c r="R504" s="107"/>
      <c r="S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BH504" s="38"/>
    </row>
    <row r="505" spans="2:60" ht="8.25" customHeight="1" thickBot="1">
      <c r="B505" s="37"/>
      <c r="E505" s="278"/>
      <c r="F505" s="279"/>
      <c r="G505" s="279"/>
      <c r="H505" s="279"/>
      <c r="I505" s="279"/>
      <c r="J505" s="279"/>
      <c r="K505" s="279"/>
      <c r="L505" s="279"/>
      <c r="M505" s="280"/>
      <c r="N505" s="107"/>
      <c r="O505" s="107"/>
      <c r="P505" s="107"/>
      <c r="Q505" s="107"/>
      <c r="R505" s="107"/>
      <c r="S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BH505" s="38"/>
    </row>
    <row r="506" spans="2:60" ht="8.25" customHeight="1">
      <c r="B506" s="37"/>
      <c r="E506" s="67"/>
      <c r="F506" s="68"/>
      <c r="G506" s="45"/>
      <c r="H506" s="45"/>
      <c r="I506" s="45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45"/>
      <c r="U506" s="45"/>
      <c r="V506" s="45"/>
      <c r="W506" s="261" t="s">
        <v>485</v>
      </c>
      <c r="X506" s="262"/>
      <c r="Y506" s="262"/>
      <c r="Z506" s="262"/>
      <c r="AA506" s="262"/>
      <c r="AB506" s="262"/>
      <c r="AC506" s="262"/>
      <c r="AD506" s="262"/>
      <c r="AE506" s="262"/>
      <c r="AF506" s="262"/>
      <c r="AG506" s="262"/>
      <c r="AH506" s="262"/>
      <c r="AI506" s="263"/>
      <c r="AJ506" s="66"/>
      <c r="AK506" s="107"/>
      <c r="AL506" s="107"/>
      <c r="AM506" s="107"/>
      <c r="AN506" s="107"/>
      <c r="AO506" s="107"/>
      <c r="BH506" s="38"/>
    </row>
    <row r="507" spans="5:41" s="37" customFormat="1" ht="8.25" customHeight="1" thickBot="1">
      <c r="E507" s="64"/>
      <c r="F507" s="64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W507" s="264"/>
      <c r="X507" s="265"/>
      <c r="Y507" s="265"/>
      <c r="Z507" s="265"/>
      <c r="AA507" s="265"/>
      <c r="AB507" s="265"/>
      <c r="AC507" s="265"/>
      <c r="AD507" s="265"/>
      <c r="AE507" s="265"/>
      <c r="AF507" s="265"/>
      <c r="AG507" s="265"/>
      <c r="AH507" s="265"/>
      <c r="AI507" s="266"/>
      <c r="AJ507" s="66"/>
      <c r="AK507" s="107"/>
      <c r="AL507" s="107"/>
      <c r="AM507" s="107"/>
      <c r="AN507" s="107"/>
      <c r="AO507" s="107"/>
    </row>
    <row r="508" spans="5:41" s="37" customFormat="1" ht="8.25" customHeight="1">
      <c r="E508" s="281" t="s">
        <v>488</v>
      </c>
      <c r="F508" s="282"/>
      <c r="G508" s="282"/>
      <c r="H508" s="282"/>
      <c r="I508" s="282"/>
      <c r="J508" s="282"/>
      <c r="K508" s="282"/>
      <c r="L508" s="282"/>
      <c r="M508" s="282"/>
      <c r="N508" s="282"/>
      <c r="O508" s="282"/>
      <c r="P508" s="282"/>
      <c r="Q508" s="282"/>
      <c r="R508" s="282"/>
      <c r="S508" s="283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</row>
    <row r="509" spans="5:41" s="37" customFormat="1" ht="8.25" customHeight="1" thickBot="1">
      <c r="E509" s="284"/>
      <c r="F509" s="285"/>
      <c r="G509" s="285"/>
      <c r="H509" s="285"/>
      <c r="I509" s="285"/>
      <c r="J509" s="285"/>
      <c r="K509" s="285"/>
      <c r="L509" s="285"/>
      <c r="M509" s="285"/>
      <c r="N509" s="285"/>
      <c r="O509" s="285"/>
      <c r="P509" s="285"/>
      <c r="Q509" s="285"/>
      <c r="R509" s="285"/>
      <c r="S509" s="286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</row>
    <row r="510" spans="10:41" s="37" customFormat="1" ht="8.25" customHeight="1" thickBot="1"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</row>
    <row r="511" spans="5:41" s="37" customFormat="1" ht="8.25" customHeight="1">
      <c r="E511" s="275" t="s">
        <v>489</v>
      </c>
      <c r="F511" s="276"/>
      <c r="G511" s="276"/>
      <c r="H511" s="276"/>
      <c r="I511" s="276"/>
      <c r="J511" s="276"/>
      <c r="K511" s="276"/>
      <c r="L511" s="276"/>
      <c r="M511" s="277"/>
      <c r="N511" s="107"/>
      <c r="O511" s="107"/>
      <c r="P511" s="107"/>
      <c r="Q511" s="107"/>
      <c r="R511" s="107"/>
      <c r="S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</row>
    <row r="512" spans="5:41" s="37" customFormat="1" ht="8.25" customHeight="1" thickBot="1">
      <c r="E512" s="278"/>
      <c r="F512" s="279"/>
      <c r="G512" s="279"/>
      <c r="H512" s="279"/>
      <c r="I512" s="279"/>
      <c r="J512" s="279"/>
      <c r="K512" s="279"/>
      <c r="L512" s="279"/>
      <c r="M512" s="280"/>
      <c r="N512" s="107"/>
      <c r="O512" s="107"/>
      <c r="P512" s="107"/>
      <c r="Q512" s="107"/>
      <c r="R512" s="107"/>
      <c r="S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</row>
    <row r="513" spans="5:50" s="37" customFormat="1" ht="8.25" customHeight="1">
      <c r="E513" s="67"/>
      <c r="F513" s="68"/>
      <c r="G513" s="45"/>
      <c r="H513" s="45"/>
      <c r="I513" s="45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45"/>
      <c r="U513" s="45"/>
      <c r="V513" s="45"/>
      <c r="W513" s="261" t="s">
        <v>485</v>
      </c>
      <c r="X513" s="262"/>
      <c r="Y513" s="262"/>
      <c r="Z513" s="262"/>
      <c r="AA513" s="262"/>
      <c r="AB513" s="262"/>
      <c r="AC513" s="262"/>
      <c r="AD513" s="262"/>
      <c r="AE513" s="262"/>
      <c r="AF513" s="262"/>
      <c r="AG513" s="262"/>
      <c r="AH513" s="262"/>
      <c r="AI513" s="263"/>
      <c r="AJ513" s="66"/>
      <c r="AK513" s="268" t="s">
        <v>490</v>
      </c>
      <c r="AL513" s="268"/>
      <c r="AM513" s="268"/>
      <c r="AN513" s="268"/>
      <c r="AO513" s="268"/>
      <c r="AP513" s="268"/>
      <c r="AQ513" s="268"/>
      <c r="AR513" s="268"/>
      <c r="AS513" s="268"/>
      <c r="AT513" s="268"/>
      <c r="AU513" s="268"/>
      <c r="AV513" s="107"/>
      <c r="AW513" s="107"/>
      <c r="AX513" s="107"/>
    </row>
    <row r="514" spans="5:50" s="37" customFormat="1" ht="8.25" customHeight="1">
      <c r="E514" s="64"/>
      <c r="F514" s="64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U514" s="47"/>
      <c r="V514" s="117"/>
      <c r="W514" s="264"/>
      <c r="X514" s="265"/>
      <c r="Y514" s="265"/>
      <c r="Z514" s="265"/>
      <c r="AA514" s="265"/>
      <c r="AB514" s="265"/>
      <c r="AC514" s="265"/>
      <c r="AD514" s="265"/>
      <c r="AE514" s="265"/>
      <c r="AF514" s="265"/>
      <c r="AG514" s="265"/>
      <c r="AH514" s="265"/>
      <c r="AI514" s="266"/>
      <c r="AJ514" s="66"/>
      <c r="AK514" s="268"/>
      <c r="AL514" s="268"/>
      <c r="AM514" s="268"/>
      <c r="AN514" s="268"/>
      <c r="AO514" s="268"/>
      <c r="AP514" s="268"/>
      <c r="AQ514" s="268"/>
      <c r="AR514" s="268"/>
      <c r="AS514" s="268"/>
      <c r="AT514" s="268"/>
      <c r="AU514" s="268"/>
      <c r="AV514" s="107"/>
      <c r="AW514" s="107"/>
      <c r="AX514" s="107"/>
    </row>
    <row r="515" spans="5:41" s="37" customFormat="1" ht="8.25" customHeight="1">
      <c r="E515" s="64"/>
      <c r="F515" s="64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U515" s="119"/>
      <c r="Z515" s="101"/>
      <c r="AA515" s="98"/>
      <c r="AB515" s="101"/>
      <c r="AN515" s="267"/>
      <c r="AO515" s="267"/>
    </row>
    <row r="516" spans="5:47" s="37" customFormat="1" ht="8.25" customHeight="1">
      <c r="E516" s="64"/>
      <c r="F516" s="64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U516" s="44"/>
      <c r="V516" s="46"/>
      <c r="W516" s="261" t="s">
        <v>491</v>
      </c>
      <c r="X516" s="262"/>
      <c r="Y516" s="262"/>
      <c r="Z516" s="262"/>
      <c r="AA516" s="262"/>
      <c r="AB516" s="262"/>
      <c r="AC516" s="262"/>
      <c r="AD516" s="262"/>
      <c r="AE516" s="262"/>
      <c r="AF516" s="262"/>
      <c r="AG516" s="262"/>
      <c r="AH516" s="262"/>
      <c r="AI516" s="263"/>
      <c r="AJ516" s="66"/>
      <c r="AK516" s="268" t="s">
        <v>490</v>
      </c>
      <c r="AL516" s="268"/>
      <c r="AM516" s="268"/>
      <c r="AN516" s="268"/>
      <c r="AO516" s="268"/>
      <c r="AP516" s="268"/>
      <c r="AQ516" s="268"/>
      <c r="AR516" s="268"/>
      <c r="AS516" s="268"/>
      <c r="AT516" s="268"/>
      <c r="AU516" s="268"/>
    </row>
    <row r="517" spans="5:47" s="37" customFormat="1" ht="8.25" customHeight="1">
      <c r="E517" s="64"/>
      <c r="F517" s="64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U517" s="119"/>
      <c r="W517" s="264"/>
      <c r="X517" s="265"/>
      <c r="Y517" s="265"/>
      <c r="Z517" s="265"/>
      <c r="AA517" s="265"/>
      <c r="AB517" s="265"/>
      <c r="AC517" s="265"/>
      <c r="AD517" s="265"/>
      <c r="AE517" s="265"/>
      <c r="AF517" s="265"/>
      <c r="AG517" s="265"/>
      <c r="AH517" s="265"/>
      <c r="AI517" s="266"/>
      <c r="AJ517" s="66"/>
      <c r="AK517" s="268"/>
      <c r="AL517" s="268"/>
      <c r="AM517" s="268"/>
      <c r="AN517" s="268"/>
      <c r="AO517" s="268"/>
      <c r="AP517" s="268"/>
      <c r="AQ517" s="268"/>
      <c r="AR517" s="268"/>
      <c r="AS517" s="268"/>
      <c r="AT517" s="268"/>
      <c r="AU517" s="268"/>
    </row>
    <row r="518" spans="10:28" s="37" customFormat="1" ht="8.25" customHeight="1"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U518" s="119"/>
      <c r="Z518" s="107"/>
      <c r="AA518" s="107"/>
      <c r="AB518" s="101"/>
    </row>
    <row r="519" spans="10:47" s="37" customFormat="1" ht="8.25" customHeight="1"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U519" s="44"/>
      <c r="V519" s="46"/>
      <c r="W519" s="261" t="s">
        <v>492</v>
      </c>
      <c r="X519" s="262"/>
      <c r="Y519" s="262"/>
      <c r="Z519" s="262"/>
      <c r="AA519" s="262"/>
      <c r="AB519" s="262"/>
      <c r="AC519" s="262"/>
      <c r="AD519" s="262"/>
      <c r="AE519" s="262"/>
      <c r="AF519" s="262"/>
      <c r="AG519" s="262"/>
      <c r="AH519" s="262"/>
      <c r="AI519" s="263"/>
      <c r="AJ519" s="66"/>
      <c r="AK519" s="268" t="s">
        <v>490</v>
      </c>
      <c r="AL519" s="268"/>
      <c r="AM519" s="268"/>
      <c r="AN519" s="268"/>
      <c r="AO519" s="268"/>
      <c r="AP519" s="268"/>
      <c r="AQ519" s="268"/>
      <c r="AR519" s="268"/>
      <c r="AS519" s="268"/>
      <c r="AT519" s="268"/>
      <c r="AU519" s="268"/>
    </row>
    <row r="520" spans="10:47" s="37" customFormat="1" ht="8.25" customHeight="1"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U520" s="119"/>
      <c r="W520" s="264"/>
      <c r="X520" s="265"/>
      <c r="Y520" s="265"/>
      <c r="Z520" s="265"/>
      <c r="AA520" s="265"/>
      <c r="AB520" s="265"/>
      <c r="AC520" s="265"/>
      <c r="AD520" s="265"/>
      <c r="AE520" s="265"/>
      <c r="AF520" s="265"/>
      <c r="AG520" s="265"/>
      <c r="AH520" s="265"/>
      <c r="AI520" s="266"/>
      <c r="AJ520" s="66"/>
      <c r="AK520" s="268"/>
      <c r="AL520" s="268"/>
      <c r="AM520" s="268"/>
      <c r="AN520" s="268"/>
      <c r="AO520" s="268"/>
      <c r="AP520" s="268"/>
      <c r="AQ520" s="268"/>
      <c r="AR520" s="268"/>
      <c r="AS520" s="268"/>
      <c r="AT520" s="268"/>
      <c r="AU520" s="268"/>
    </row>
    <row r="521" spans="21:28" s="37" customFormat="1" ht="8.25" customHeight="1">
      <c r="U521" s="119"/>
      <c r="Z521" s="107"/>
      <c r="AA521" s="107"/>
      <c r="AB521" s="101"/>
    </row>
    <row r="522" spans="21:47" s="37" customFormat="1" ht="8.25" customHeight="1">
      <c r="U522" s="44"/>
      <c r="V522" s="46"/>
      <c r="W522" s="261" t="s">
        <v>493</v>
      </c>
      <c r="X522" s="262"/>
      <c r="Y522" s="262"/>
      <c r="Z522" s="262"/>
      <c r="AA522" s="262"/>
      <c r="AB522" s="262"/>
      <c r="AC522" s="262"/>
      <c r="AD522" s="262"/>
      <c r="AE522" s="262"/>
      <c r="AF522" s="262"/>
      <c r="AG522" s="262"/>
      <c r="AH522" s="262"/>
      <c r="AI522" s="263"/>
      <c r="AJ522" s="66"/>
      <c r="AK522" s="268" t="s">
        <v>490</v>
      </c>
      <c r="AL522" s="268"/>
      <c r="AM522" s="268"/>
      <c r="AN522" s="268"/>
      <c r="AO522" s="268"/>
      <c r="AP522" s="268"/>
      <c r="AQ522" s="268"/>
      <c r="AR522" s="268"/>
      <c r="AS522" s="268"/>
      <c r="AT522" s="268"/>
      <c r="AU522" s="268"/>
    </row>
    <row r="523" spans="23:47" s="37" customFormat="1" ht="8.25" customHeight="1">
      <c r="W523" s="264"/>
      <c r="X523" s="265"/>
      <c r="Y523" s="265"/>
      <c r="Z523" s="265"/>
      <c r="AA523" s="265"/>
      <c r="AB523" s="265"/>
      <c r="AC523" s="265"/>
      <c r="AD523" s="265"/>
      <c r="AE523" s="265"/>
      <c r="AF523" s="265"/>
      <c r="AG523" s="265"/>
      <c r="AH523" s="265"/>
      <c r="AI523" s="266"/>
      <c r="AJ523" s="66"/>
      <c r="AK523" s="268"/>
      <c r="AL523" s="268"/>
      <c r="AM523" s="268"/>
      <c r="AN523" s="268"/>
      <c r="AO523" s="268"/>
      <c r="AP523" s="268"/>
      <c r="AQ523" s="268"/>
      <c r="AR523" s="268"/>
      <c r="AS523" s="268"/>
      <c r="AT523" s="268"/>
      <c r="AU523" s="268"/>
    </row>
    <row r="524" spans="23:47" s="37" customFormat="1" ht="8.25" customHeight="1"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01"/>
      <c r="AG524" s="101"/>
      <c r="AH524" s="101"/>
      <c r="AI524" s="101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7"/>
    </row>
    <row r="525" spans="10:26" s="37" customFormat="1" ht="8.25" customHeight="1"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Z525" s="107"/>
    </row>
    <row r="526" spans="1:58" s="37" customFormat="1" ht="8.25" customHeight="1">
      <c r="A526" s="96"/>
      <c r="B526" s="260" t="s">
        <v>494</v>
      </c>
      <c r="C526" s="260"/>
      <c r="D526" s="260"/>
      <c r="E526" s="260"/>
      <c r="F526" s="260"/>
      <c r="G526" s="260"/>
      <c r="H526" s="260"/>
      <c r="I526" s="260"/>
      <c r="J526" s="260"/>
      <c r="K526" s="260"/>
      <c r="L526" s="260"/>
      <c r="M526" s="260"/>
      <c r="N526" s="260"/>
      <c r="O526" s="260"/>
      <c r="P526" s="260"/>
      <c r="Q526" s="260"/>
      <c r="R526" s="260"/>
      <c r="S526" s="260"/>
      <c r="T526" s="260" t="s">
        <v>495</v>
      </c>
      <c r="U526" s="260"/>
      <c r="V526" s="260"/>
      <c r="W526" s="260"/>
      <c r="X526" s="260"/>
      <c r="Y526" s="260"/>
      <c r="Z526" s="260"/>
      <c r="AA526" s="260"/>
      <c r="AB526" s="260"/>
      <c r="AF526" s="269" t="s">
        <v>496</v>
      </c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1"/>
      <c r="AX526" s="260" t="s">
        <v>497</v>
      </c>
      <c r="AY526" s="260"/>
      <c r="AZ526" s="260"/>
      <c r="BA526" s="260"/>
      <c r="BB526" s="260"/>
      <c r="BC526" s="260"/>
      <c r="BD526" s="260"/>
      <c r="BE526" s="260"/>
      <c r="BF526" s="260"/>
    </row>
    <row r="527" spans="1:58" s="37" customFormat="1" ht="8.25" customHeight="1">
      <c r="A527" s="96"/>
      <c r="B527" s="260"/>
      <c r="C527" s="260"/>
      <c r="D527" s="260"/>
      <c r="E527" s="260"/>
      <c r="F527" s="260"/>
      <c r="G527" s="260"/>
      <c r="H527" s="260"/>
      <c r="I527" s="260"/>
      <c r="J527" s="260"/>
      <c r="K527" s="260"/>
      <c r="L527" s="260"/>
      <c r="M527" s="260"/>
      <c r="N527" s="260"/>
      <c r="O527" s="260"/>
      <c r="P527" s="260"/>
      <c r="Q527" s="260"/>
      <c r="R527" s="260"/>
      <c r="S527" s="260"/>
      <c r="T527" s="260"/>
      <c r="U527" s="260"/>
      <c r="V527" s="260"/>
      <c r="W527" s="260"/>
      <c r="X527" s="260"/>
      <c r="Y527" s="260"/>
      <c r="Z527" s="260"/>
      <c r="AA527" s="260"/>
      <c r="AB527" s="260"/>
      <c r="AF527" s="272"/>
      <c r="AG527" s="273"/>
      <c r="AH527" s="273"/>
      <c r="AI527" s="273"/>
      <c r="AJ527" s="273"/>
      <c r="AK527" s="273"/>
      <c r="AL527" s="273"/>
      <c r="AM527" s="273"/>
      <c r="AN527" s="273"/>
      <c r="AO527" s="273"/>
      <c r="AP527" s="273"/>
      <c r="AQ527" s="273"/>
      <c r="AR527" s="273"/>
      <c r="AS527" s="273"/>
      <c r="AT527" s="273"/>
      <c r="AU527" s="273"/>
      <c r="AV527" s="273"/>
      <c r="AW527" s="274"/>
      <c r="AX527" s="260"/>
      <c r="AY527" s="260"/>
      <c r="AZ527" s="260"/>
      <c r="BA527" s="260"/>
      <c r="BB527" s="260"/>
      <c r="BC527" s="260"/>
      <c r="BD527" s="260"/>
      <c r="BE527" s="260"/>
      <c r="BF527" s="260"/>
    </row>
    <row r="528" spans="1:58" s="37" customFormat="1" ht="8.25" customHeight="1">
      <c r="A528" s="96"/>
      <c r="B528" s="251" t="s">
        <v>498</v>
      </c>
      <c r="C528" s="251"/>
      <c r="D528" s="251"/>
      <c r="E528" s="251"/>
      <c r="F528" s="251"/>
      <c r="G528" s="251"/>
      <c r="H528" s="251"/>
      <c r="I528" s="251"/>
      <c r="J528" s="251"/>
      <c r="K528" s="251" t="s">
        <v>499</v>
      </c>
      <c r="L528" s="251"/>
      <c r="M528" s="251"/>
      <c r="N528" s="251"/>
      <c r="O528" s="251"/>
      <c r="P528" s="251"/>
      <c r="Q528" s="251"/>
      <c r="R528" s="251"/>
      <c r="S528" s="251"/>
      <c r="T528" s="251" t="s">
        <v>500</v>
      </c>
      <c r="U528" s="251"/>
      <c r="V528" s="251"/>
      <c r="W528" s="251"/>
      <c r="X528" s="251"/>
      <c r="Y528" s="251"/>
      <c r="Z528" s="251"/>
      <c r="AA528" s="251"/>
      <c r="AB528" s="251"/>
      <c r="AC528" s="96"/>
      <c r="AD528" s="96"/>
      <c r="AE528" s="96"/>
      <c r="AF528" s="252" t="s">
        <v>501</v>
      </c>
      <c r="AG528" s="253"/>
      <c r="AH528" s="253"/>
      <c r="AI528" s="253"/>
      <c r="AJ528" s="253"/>
      <c r="AK528" s="253"/>
      <c r="AL528" s="253"/>
      <c r="AM528" s="253"/>
      <c r="AN528" s="256"/>
      <c r="AO528" s="252" t="s">
        <v>502</v>
      </c>
      <c r="AP528" s="253"/>
      <c r="AQ528" s="253"/>
      <c r="AR528" s="253"/>
      <c r="AS528" s="253"/>
      <c r="AT528" s="253"/>
      <c r="AU528" s="253"/>
      <c r="AV528" s="253"/>
      <c r="AW528" s="256"/>
      <c r="AX528" s="251" t="s">
        <v>503</v>
      </c>
      <c r="AY528" s="251"/>
      <c r="AZ528" s="251"/>
      <c r="BA528" s="251"/>
      <c r="BB528" s="251"/>
      <c r="BC528" s="251"/>
      <c r="BD528" s="251"/>
      <c r="BE528" s="251"/>
      <c r="BF528" s="251"/>
    </row>
    <row r="529" spans="1:58" s="37" customFormat="1" ht="8.25" customHeight="1">
      <c r="A529" s="96"/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  <c r="V529" s="251"/>
      <c r="W529" s="251"/>
      <c r="X529" s="251"/>
      <c r="Y529" s="251"/>
      <c r="Z529" s="251"/>
      <c r="AA529" s="251"/>
      <c r="AB529" s="251"/>
      <c r="AC529" s="96"/>
      <c r="AD529" s="96"/>
      <c r="AE529" s="96"/>
      <c r="AF529" s="257"/>
      <c r="AG529" s="258"/>
      <c r="AH529" s="258"/>
      <c r="AI529" s="258"/>
      <c r="AJ529" s="258"/>
      <c r="AK529" s="258"/>
      <c r="AL529" s="258"/>
      <c r="AM529" s="258"/>
      <c r="AN529" s="259"/>
      <c r="AO529" s="257"/>
      <c r="AP529" s="258"/>
      <c r="AQ529" s="258"/>
      <c r="AR529" s="258"/>
      <c r="AS529" s="258"/>
      <c r="AT529" s="258"/>
      <c r="AU529" s="258"/>
      <c r="AV529" s="258"/>
      <c r="AW529" s="259"/>
      <c r="AX529" s="251"/>
      <c r="AY529" s="251"/>
      <c r="AZ529" s="251"/>
      <c r="BA529" s="251"/>
      <c r="BB529" s="251"/>
      <c r="BC529" s="251"/>
      <c r="BD529" s="251"/>
      <c r="BE529" s="251"/>
      <c r="BF529" s="251"/>
    </row>
    <row r="530" spans="1:58" s="37" customFormat="1" ht="8.25" customHeight="1">
      <c r="A530" s="96"/>
      <c r="B530" s="251" t="s">
        <v>504</v>
      </c>
      <c r="C530" s="251"/>
      <c r="D530" s="251"/>
      <c r="E530" s="251"/>
      <c r="F530" s="251"/>
      <c r="G530" s="251"/>
      <c r="H530" s="251"/>
      <c r="I530" s="251"/>
      <c r="J530" s="251"/>
      <c r="K530" s="251" t="s">
        <v>505</v>
      </c>
      <c r="L530" s="251"/>
      <c r="M530" s="251"/>
      <c r="N530" s="251"/>
      <c r="O530" s="251"/>
      <c r="P530" s="251"/>
      <c r="Q530" s="251"/>
      <c r="R530" s="251"/>
      <c r="S530" s="251"/>
      <c r="T530" s="251" t="s">
        <v>506</v>
      </c>
      <c r="U530" s="251"/>
      <c r="V530" s="251"/>
      <c r="W530" s="251"/>
      <c r="X530" s="251"/>
      <c r="Y530" s="251"/>
      <c r="Z530" s="251"/>
      <c r="AA530" s="251"/>
      <c r="AB530" s="251"/>
      <c r="AC530" s="96"/>
      <c r="AD530" s="96"/>
      <c r="AE530" s="96"/>
      <c r="AF530" s="252" t="s">
        <v>507</v>
      </c>
      <c r="AG530" s="253"/>
      <c r="AH530" s="253"/>
      <c r="AI530" s="253"/>
      <c r="AJ530" s="253"/>
      <c r="AK530" s="253"/>
      <c r="AL530" s="253"/>
      <c r="AM530" s="253"/>
      <c r="AN530" s="256"/>
      <c r="AO530" s="252" t="s">
        <v>508</v>
      </c>
      <c r="AP530" s="253"/>
      <c r="AQ530" s="253"/>
      <c r="AR530" s="253"/>
      <c r="AS530" s="253"/>
      <c r="AT530" s="253"/>
      <c r="AU530" s="253"/>
      <c r="AV530" s="253"/>
      <c r="AW530" s="256"/>
      <c r="AX530" s="251" t="s">
        <v>509</v>
      </c>
      <c r="AY530" s="251"/>
      <c r="AZ530" s="251"/>
      <c r="BA530" s="251"/>
      <c r="BB530" s="251"/>
      <c r="BC530" s="251"/>
      <c r="BD530" s="251"/>
      <c r="BE530" s="251"/>
      <c r="BF530" s="251"/>
    </row>
    <row r="531" spans="1:58" s="37" customFormat="1" ht="8.25" customHeight="1">
      <c r="A531" s="96"/>
      <c r="B531" s="251"/>
      <c r="C531" s="251"/>
      <c r="D531" s="251"/>
      <c r="E531" s="251"/>
      <c r="F531" s="251"/>
      <c r="G531" s="251"/>
      <c r="H531" s="251"/>
      <c r="I531" s="251"/>
      <c r="J531" s="251"/>
      <c r="K531" s="251"/>
      <c r="L531" s="251"/>
      <c r="M531" s="251"/>
      <c r="N531" s="251"/>
      <c r="O531" s="251"/>
      <c r="P531" s="251"/>
      <c r="Q531" s="251"/>
      <c r="R531" s="251"/>
      <c r="S531" s="251"/>
      <c r="T531" s="251"/>
      <c r="U531" s="251"/>
      <c r="V531" s="251"/>
      <c r="W531" s="251"/>
      <c r="X531" s="251"/>
      <c r="Y531" s="251"/>
      <c r="Z531" s="251"/>
      <c r="AA531" s="251"/>
      <c r="AB531" s="251"/>
      <c r="AC531" s="96"/>
      <c r="AD531" s="96"/>
      <c r="AE531" s="96"/>
      <c r="AF531" s="257"/>
      <c r="AG531" s="258"/>
      <c r="AH531" s="258"/>
      <c r="AI531" s="258"/>
      <c r="AJ531" s="258"/>
      <c r="AK531" s="258"/>
      <c r="AL531" s="258"/>
      <c r="AM531" s="258"/>
      <c r="AN531" s="259"/>
      <c r="AO531" s="257"/>
      <c r="AP531" s="258"/>
      <c r="AQ531" s="258"/>
      <c r="AR531" s="258"/>
      <c r="AS531" s="258"/>
      <c r="AT531" s="258"/>
      <c r="AU531" s="258"/>
      <c r="AV531" s="258"/>
      <c r="AW531" s="259"/>
      <c r="AX531" s="251"/>
      <c r="AY531" s="251"/>
      <c r="AZ531" s="251"/>
      <c r="BA531" s="251"/>
      <c r="BB531" s="251"/>
      <c r="BC531" s="251"/>
      <c r="BD531" s="251"/>
      <c r="BE531" s="251"/>
      <c r="BF531" s="251"/>
    </row>
    <row r="532" spans="1:58" s="37" customFormat="1" ht="8.25" customHeight="1">
      <c r="A532" s="96"/>
      <c r="B532" s="251" t="s">
        <v>510</v>
      </c>
      <c r="C532" s="251"/>
      <c r="D532" s="251"/>
      <c r="E532" s="251"/>
      <c r="F532" s="251"/>
      <c r="G532" s="251"/>
      <c r="H532" s="251"/>
      <c r="I532" s="251"/>
      <c r="J532" s="251"/>
      <c r="K532" s="251" t="s">
        <v>511</v>
      </c>
      <c r="L532" s="251"/>
      <c r="M532" s="251"/>
      <c r="N532" s="251"/>
      <c r="O532" s="251"/>
      <c r="P532" s="251"/>
      <c r="Q532" s="251"/>
      <c r="R532" s="251"/>
      <c r="S532" s="251"/>
      <c r="T532" s="253"/>
      <c r="U532" s="253"/>
      <c r="V532" s="253"/>
      <c r="W532" s="253"/>
      <c r="X532" s="253"/>
      <c r="Y532" s="253"/>
      <c r="Z532" s="253"/>
      <c r="AA532" s="253"/>
      <c r="AB532" s="253"/>
      <c r="AC532" s="96"/>
      <c r="AD532" s="96"/>
      <c r="AE532" s="96"/>
      <c r="AF532" s="252" t="s">
        <v>512</v>
      </c>
      <c r="AG532" s="253"/>
      <c r="AH532" s="253"/>
      <c r="AI532" s="253"/>
      <c r="AJ532" s="253"/>
      <c r="AK532" s="253"/>
      <c r="AL532" s="253"/>
      <c r="AM532" s="253"/>
      <c r="AN532" s="256"/>
      <c r="AO532" s="252" t="s">
        <v>513</v>
      </c>
      <c r="AP532" s="253"/>
      <c r="AQ532" s="253"/>
      <c r="AR532" s="253"/>
      <c r="AS532" s="253"/>
      <c r="AT532" s="253"/>
      <c r="AU532" s="253"/>
      <c r="AV532" s="253"/>
      <c r="AW532" s="256"/>
      <c r="AX532" s="251" t="s">
        <v>514</v>
      </c>
      <c r="AY532" s="251"/>
      <c r="AZ532" s="251"/>
      <c r="BA532" s="251"/>
      <c r="BB532" s="251"/>
      <c r="BC532" s="251"/>
      <c r="BD532" s="251"/>
      <c r="BE532" s="251"/>
      <c r="BF532" s="251"/>
    </row>
    <row r="533" spans="1:58" s="37" customFormat="1" ht="8.25" customHeight="1">
      <c r="A533" s="96"/>
      <c r="B533" s="251"/>
      <c r="C533" s="251"/>
      <c r="D533" s="251"/>
      <c r="E533" s="251"/>
      <c r="F533" s="251"/>
      <c r="G533" s="251"/>
      <c r="H533" s="251"/>
      <c r="I533" s="251"/>
      <c r="J533" s="251"/>
      <c r="K533" s="251"/>
      <c r="L533" s="251"/>
      <c r="M533" s="251"/>
      <c r="N533" s="251"/>
      <c r="O533" s="251"/>
      <c r="P533" s="251"/>
      <c r="Q533" s="251"/>
      <c r="R533" s="251"/>
      <c r="S533" s="251"/>
      <c r="T533" s="255"/>
      <c r="U533" s="255"/>
      <c r="V533" s="255"/>
      <c r="W533" s="255"/>
      <c r="X533" s="255"/>
      <c r="Y533" s="255"/>
      <c r="Z533" s="255"/>
      <c r="AA533" s="255"/>
      <c r="AB533" s="255"/>
      <c r="AC533" s="96"/>
      <c r="AD533" s="96"/>
      <c r="AE533" s="96"/>
      <c r="AF533" s="257"/>
      <c r="AG533" s="258"/>
      <c r="AH533" s="258"/>
      <c r="AI533" s="258"/>
      <c r="AJ533" s="258"/>
      <c r="AK533" s="258"/>
      <c r="AL533" s="258"/>
      <c r="AM533" s="258"/>
      <c r="AN533" s="259"/>
      <c r="AO533" s="257"/>
      <c r="AP533" s="258"/>
      <c r="AQ533" s="258"/>
      <c r="AR533" s="258"/>
      <c r="AS533" s="258"/>
      <c r="AT533" s="258"/>
      <c r="AU533" s="258"/>
      <c r="AV533" s="258"/>
      <c r="AW533" s="259"/>
      <c r="AX533" s="251"/>
      <c r="AY533" s="251"/>
      <c r="AZ533" s="251"/>
      <c r="BA533" s="251"/>
      <c r="BB533" s="251"/>
      <c r="BC533" s="251"/>
      <c r="BD533" s="251"/>
      <c r="BE533" s="251"/>
      <c r="BF533" s="251"/>
    </row>
    <row r="534" spans="1:58" s="37" customFormat="1" ht="8.25" customHeight="1">
      <c r="A534" s="96"/>
      <c r="B534" s="251" t="s">
        <v>515</v>
      </c>
      <c r="C534" s="251"/>
      <c r="D534" s="251"/>
      <c r="E534" s="251"/>
      <c r="F534" s="251"/>
      <c r="G534" s="251"/>
      <c r="H534" s="251"/>
      <c r="I534" s="251"/>
      <c r="J534" s="251"/>
      <c r="K534" s="251" t="s">
        <v>516</v>
      </c>
      <c r="L534" s="251"/>
      <c r="M534" s="251"/>
      <c r="N534" s="251"/>
      <c r="O534" s="251"/>
      <c r="P534" s="251"/>
      <c r="Q534" s="251"/>
      <c r="R534" s="251"/>
      <c r="S534" s="251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252" t="s">
        <v>517</v>
      </c>
      <c r="AG534" s="253"/>
      <c r="AH534" s="253"/>
      <c r="AI534" s="253"/>
      <c r="AJ534" s="253"/>
      <c r="AK534" s="253"/>
      <c r="AL534" s="253"/>
      <c r="AM534" s="253"/>
      <c r="AN534" s="256"/>
      <c r="AO534" s="252" t="s">
        <v>518</v>
      </c>
      <c r="AP534" s="253"/>
      <c r="AQ534" s="253"/>
      <c r="AR534" s="253"/>
      <c r="AS534" s="253"/>
      <c r="AT534" s="253"/>
      <c r="AU534" s="253"/>
      <c r="AV534" s="253"/>
      <c r="AW534" s="256"/>
      <c r="AX534" s="251" t="s">
        <v>519</v>
      </c>
      <c r="AY534" s="251"/>
      <c r="AZ534" s="251"/>
      <c r="BA534" s="251"/>
      <c r="BB534" s="251"/>
      <c r="BC534" s="251"/>
      <c r="BD534" s="251"/>
      <c r="BE534" s="251"/>
      <c r="BF534" s="251"/>
    </row>
    <row r="535" spans="1:58" s="37" customFormat="1" ht="8.25" customHeight="1">
      <c r="A535" s="96"/>
      <c r="B535" s="251"/>
      <c r="C535" s="251"/>
      <c r="D535" s="251"/>
      <c r="E535" s="251"/>
      <c r="F535" s="251"/>
      <c r="G535" s="251"/>
      <c r="H535" s="251"/>
      <c r="I535" s="251"/>
      <c r="J535" s="251"/>
      <c r="K535" s="251"/>
      <c r="L535" s="251"/>
      <c r="M535" s="251"/>
      <c r="N535" s="251"/>
      <c r="O535" s="251"/>
      <c r="P535" s="251"/>
      <c r="Q535" s="251"/>
      <c r="R535" s="251"/>
      <c r="S535" s="251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257"/>
      <c r="AG535" s="258"/>
      <c r="AH535" s="258"/>
      <c r="AI535" s="258"/>
      <c r="AJ535" s="258"/>
      <c r="AK535" s="258"/>
      <c r="AL535" s="258"/>
      <c r="AM535" s="258"/>
      <c r="AN535" s="259"/>
      <c r="AO535" s="257"/>
      <c r="AP535" s="258"/>
      <c r="AQ535" s="258"/>
      <c r="AR535" s="258"/>
      <c r="AS535" s="258"/>
      <c r="AT535" s="258"/>
      <c r="AU535" s="258"/>
      <c r="AV535" s="258"/>
      <c r="AW535" s="259"/>
      <c r="AX535" s="251"/>
      <c r="AY535" s="251"/>
      <c r="AZ535" s="251"/>
      <c r="BA535" s="251"/>
      <c r="BB535" s="251"/>
      <c r="BC535" s="251"/>
      <c r="BD535" s="251"/>
      <c r="BE535" s="251"/>
      <c r="BF535" s="251"/>
    </row>
    <row r="536" spans="1:58" s="37" customFormat="1" ht="8.25" customHeight="1">
      <c r="A536" s="96"/>
      <c r="B536" s="251" t="s">
        <v>520</v>
      </c>
      <c r="C536" s="251"/>
      <c r="D536" s="251"/>
      <c r="E536" s="251"/>
      <c r="F536" s="251"/>
      <c r="G536" s="251"/>
      <c r="H536" s="251"/>
      <c r="I536" s="251"/>
      <c r="J536" s="251"/>
      <c r="K536" s="251" t="s">
        <v>521</v>
      </c>
      <c r="L536" s="251"/>
      <c r="M536" s="251"/>
      <c r="N536" s="251"/>
      <c r="O536" s="251"/>
      <c r="P536" s="251"/>
      <c r="Q536" s="251"/>
      <c r="R536" s="251"/>
      <c r="S536" s="251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252" t="s">
        <v>522</v>
      </c>
      <c r="AG536" s="253"/>
      <c r="AH536" s="253"/>
      <c r="AI536" s="253"/>
      <c r="AJ536" s="253"/>
      <c r="AK536" s="253"/>
      <c r="AL536" s="253"/>
      <c r="AM536" s="253"/>
      <c r="AN536" s="256"/>
      <c r="AO536" s="252" t="s">
        <v>523</v>
      </c>
      <c r="AP536" s="253"/>
      <c r="AQ536" s="253"/>
      <c r="AR536" s="253"/>
      <c r="AS536" s="253"/>
      <c r="AT536" s="253"/>
      <c r="AU536" s="253"/>
      <c r="AV536" s="253"/>
      <c r="AW536" s="256"/>
      <c r="AX536" s="251" t="s">
        <v>524</v>
      </c>
      <c r="AY536" s="251"/>
      <c r="AZ536" s="251"/>
      <c r="BA536" s="251"/>
      <c r="BB536" s="251"/>
      <c r="BC536" s="251"/>
      <c r="BD536" s="251"/>
      <c r="BE536" s="251"/>
      <c r="BF536" s="251"/>
    </row>
    <row r="537" spans="1:58" s="37" customFormat="1" ht="8.25" customHeight="1">
      <c r="A537" s="96"/>
      <c r="B537" s="251"/>
      <c r="C537" s="251"/>
      <c r="D537" s="251"/>
      <c r="E537" s="251"/>
      <c r="F537" s="251"/>
      <c r="G537" s="251"/>
      <c r="H537" s="251"/>
      <c r="I537" s="251"/>
      <c r="J537" s="251"/>
      <c r="K537" s="251"/>
      <c r="L537" s="251"/>
      <c r="M537" s="251"/>
      <c r="N537" s="251"/>
      <c r="O537" s="251"/>
      <c r="P537" s="251"/>
      <c r="Q537" s="251"/>
      <c r="R537" s="251"/>
      <c r="S537" s="251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257"/>
      <c r="AG537" s="258"/>
      <c r="AH537" s="258"/>
      <c r="AI537" s="258"/>
      <c r="AJ537" s="258"/>
      <c r="AK537" s="258"/>
      <c r="AL537" s="258"/>
      <c r="AM537" s="258"/>
      <c r="AN537" s="259"/>
      <c r="AO537" s="257"/>
      <c r="AP537" s="258"/>
      <c r="AQ537" s="258"/>
      <c r="AR537" s="258"/>
      <c r="AS537" s="258"/>
      <c r="AT537" s="258"/>
      <c r="AU537" s="258"/>
      <c r="AV537" s="258"/>
      <c r="AW537" s="259"/>
      <c r="AX537" s="251"/>
      <c r="AY537" s="251"/>
      <c r="AZ537" s="251"/>
      <c r="BA537" s="251"/>
      <c r="BB537" s="251"/>
      <c r="BC537" s="251"/>
      <c r="BD537" s="251"/>
      <c r="BE537" s="251"/>
      <c r="BF537" s="251"/>
    </row>
    <row r="538" spans="1:58" s="37" customFormat="1" ht="8.25" customHeight="1">
      <c r="A538" s="96"/>
      <c r="B538" s="251" t="s">
        <v>525</v>
      </c>
      <c r="C538" s="251"/>
      <c r="D538" s="251"/>
      <c r="E538" s="251"/>
      <c r="F538" s="251"/>
      <c r="G538" s="251"/>
      <c r="H538" s="251"/>
      <c r="I538" s="251"/>
      <c r="J538" s="251"/>
      <c r="K538" s="251" t="s">
        <v>526</v>
      </c>
      <c r="L538" s="251"/>
      <c r="M538" s="251"/>
      <c r="N538" s="251"/>
      <c r="O538" s="251"/>
      <c r="P538" s="251"/>
      <c r="Q538" s="251"/>
      <c r="R538" s="251"/>
      <c r="S538" s="251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252" t="s">
        <v>527</v>
      </c>
      <c r="AG538" s="253"/>
      <c r="AH538" s="253"/>
      <c r="AI538" s="253"/>
      <c r="AJ538" s="253"/>
      <c r="AK538" s="253"/>
      <c r="AL538" s="253"/>
      <c r="AM538" s="253"/>
      <c r="AN538" s="256"/>
      <c r="AO538" s="252" t="s">
        <v>528</v>
      </c>
      <c r="AP538" s="253"/>
      <c r="AQ538" s="253"/>
      <c r="AR538" s="253"/>
      <c r="AS538" s="253"/>
      <c r="AT538" s="253"/>
      <c r="AU538" s="253"/>
      <c r="AV538" s="253"/>
      <c r="AW538" s="256"/>
      <c r="AX538" s="251" t="s">
        <v>529</v>
      </c>
      <c r="AY538" s="251"/>
      <c r="AZ538" s="251"/>
      <c r="BA538" s="251"/>
      <c r="BB538" s="251"/>
      <c r="BC538" s="251"/>
      <c r="BD538" s="251"/>
      <c r="BE538" s="251"/>
      <c r="BF538" s="251"/>
    </row>
    <row r="539" spans="1:58" s="37" customFormat="1" ht="8.25" customHeight="1">
      <c r="A539" s="96"/>
      <c r="B539" s="251"/>
      <c r="C539" s="251"/>
      <c r="D539" s="251"/>
      <c r="E539" s="251"/>
      <c r="F539" s="251"/>
      <c r="G539" s="251"/>
      <c r="H539" s="251"/>
      <c r="I539" s="251"/>
      <c r="J539" s="251"/>
      <c r="K539" s="251"/>
      <c r="L539" s="251"/>
      <c r="M539" s="251"/>
      <c r="N539" s="251"/>
      <c r="O539" s="251"/>
      <c r="P539" s="251"/>
      <c r="Q539" s="251"/>
      <c r="R539" s="251"/>
      <c r="S539" s="251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257"/>
      <c r="AG539" s="258"/>
      <c r="AH539" s="258"/>
      <c r="AI539" s="258"/>
      <c r="AJ539" s="258"/>
      <c r="AK539" s="258"/>
      <c r="AL539" s="258"/>
      <c r="AM539" s="258"/>
      <c r="AN539" s="259"/>
      <c r="AO539" s="257"/>
      <c r="AP539" s="258"/>
      <c r="AQ539" s="258"/>
      <c r="AR539" s="258"/>
      <c r="AS539" s="258"/>
      <c r="AT539" s="258"/>
      <c r="AU539" s="258"/>
      <c r="AV539" s="258"/>
      <c r="AW539" s="259"/>
      <c r="AX539" s="251"/>
      <c r="AY539" s="251"/>
      <c r="AZ539" s="251"/>
      <c r="BA539" s="251"/>
      <c r="BB539" s="251"/>
      <c r="BC539" s="251"/>
      <c r="BD539" s="251"/>
      <c r="BE539" s="251"/>
      <c r="BF539" s="251"/>
    </row>
    <row r="540" spans="1:58" s="37" customFormat="1" ht="8.25" customHeight="1">
      <c r="A540" s="96"/>
      <c r="B540" s="251" t="s">
        <v>530</v>
      </c>
      <c r="C540" s="251"/>
      <c r="D540" s="251"/>
      <c r="E540" s="251"/>
      <c r="F540" s="251"/>
      <c r="G540" s="251"/>
      <c r="H540" s="251"/>
      <c r="I540" s="251"/>
      <c r="J540" s="251"/>
      <c r="K540" s="251" t="s">
        <v>531</v>
      </c>
      <c r="L540" s="251"/>
      <c r="M540" s="251"/>
      <c r="N540" s="251"/>
      <c r="O540" s="251"/>
      <c r="P540" s="251"/>
      <c r="Q540" s="251"/>
      <c r="R540" s="251"/>
      <c r="S540" s="251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252" t="s">
        <v>532</v>
      </c>
      <c r="AG540" s="253"/>
      <c r="AH540" s="253"/>
      <c r="AI540" s="253"/>
      <c r="AJ540" s="253"/>
      <c r="AK540" s="253"/>
      <c r="AL540" s="253"/>
      <c r="AM540" s="253"/>
      <c r="AN540" s="256"/>
      <c r="AO540" s="252" t="s">
        <v>533</v>
      </c>
      <c r="AP540" s="253"/>
      <c r="AQ540" s="253"/>
      <c r="AR540" s="253"/>
      <c r="AS540" s="253"/>
      <c r="AT540" s="253"/>
      <c r="AU540" s="253"/>
      <c r="AV540" s="253"/>
      <c r="AW540" s="256"/>
      <c r="AX540" s="251" t="s">
        <v>534</v>
      </c>
      <c r="AY540" s="251"/>
      <c r="AZ540" s="251"/>
      <c r="BA540" s="251"/>
      <c r="BB540" s="251"/>
      <c r="BC540" s="251"/>
      <c r="BD540" s="251"/>
      <c r="BE540" s="251"/>
      <c r="BF540" s="251"/>
    </row>
    <row r="541" spans="1:58" s="37" customFormat="1" ht="8.25" customHeight="1">
      <c r="A541" s="96"/>
      <c r="B541" s="251"/>
      <c r="C541" s="251"/>
      <c r="D541" s="251"/>
      <c r="E541" s="251"/>
      <c r="F541" s="251"/>
      <c r="G541" s="251"/>
      <c r="H541" s="251"/>
      <c r="I541" s="251"/>
      <c r="J541" s="251"/>
      <c r="K541" s="251"/>
      <c r="L541" s="251"/>
      <c r="M541" s="251"/>
      <c r="N541" s="251"/>
      <c r="O541" s="251"/>
      <c r="P541" s="251"/>
      <c r="Q541" s="251"/>
      <c r="R541" s="251"/>
      <c r="S541" s="251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257"/>
      <c r="AG541" s="258"/>
      <c r="AH541" s="258"/>
      <c r="AI541" s="258"/>
      <c r="AJ541" s="258"/>
      <c r="AK541" s="258"/>
      <c r="AL541" s="258"/>
      <c r="AM541" s="258"/>
      <c r="AN541" s="259"/>
      <c r="AO541" s="257"/>
      <c r="AP541" s="258"/>
      <c r="AQ541" s="258"/>
      <c r="AR541" s="258"/>
      <c r="AS541" s="258"/>
      <c r="AT541" s="258"/>
      <c r="AU541" s="258"/>
      <c r="AV541" s="258"/>
      <c r="AW541" s="259"/>
      <c r="AX541" s="251"/>
      <c r="AY541" s="251"/>
      <c r="AZ541" s="251"/>
      <c r="BA541" s="251"/>
      <c r="BB541" s="251"/>
      <c r="BC541" s="251"/>
      <c r="BD541" s="251"/>
      <c r="BE541" s="251"/>
      <c r="BF541" s="251"/>
    </row>
    <row r="542" spans="1:60" ht="8.25" customHeight="1">
      <c r="A542" s="96"/>
      <c r="B542" s="251" t="s">
        <v>535</v>
      </c>
      <c r="C542" s="251"/>
      <c r="D542" s="251"/>
      <c r="E542" s="251"/>
      <c r="F542" s="251"/>
      <c r="G542" s="251"/>
      <c r="H542" s="251"/>
      <c r="I542" s="251"/>
      <c r="J542" s="251"/>
      <c r="K542" s="251" t="s">
        <v>536</v>
      </c>
      <c r="L542" s="251"/>
      <c r="M542" s="251"/>
      <c r="N542" s="251"/>
      <c r="O542" s="251"/>
      <c r="P542" s="251"/>
      <c r="Q542" s="251"/>
      <c r="R542" s="251"/>
      <c r="S542" s="251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252" t="s">
        <v>537</v>
      </c>
      <c r="AG542" s="253"/>
      <c r="AH542" s="253"/>
      <c r="AI542" s="253"/>
      <c r="AJ542" s="253"/>
      <c r="AK542" s="253"/>
      <c r="AL542" s="253"/>
      <c r="AM542" s="253"/>
      <c r="AN542" s="256"/>
      <c r="AO542" s="252" t="s">
        <v>538</v>
      </c>
      <c r="AP542" s="253"/>
      <c r="AQ542" s="253"/>
      <c r="AR542" s="253"/>
      <c r="AS542" s="253"/>
      <c r="AT542" s="253"/>
      <c r="AU542" s="253"/>
      <c r="AV542" s="253"/>
      <c r="AW542" s="256"/>
      <c r="AX542" s="251" t="s">
        <v>539</v>
      </c>
      <c r="AY542" s="251"/>
      <c r="AZ542" s="251"/>
      <c r="BA542" s="251"/>
      <c r="BB542" s="251"/>
      <c r="BC542" s="251"/>
      <c r="BD542" s="251"/>
      <c r="BE542" s="251"/>
      <c r="BF542" s="251"/>
      <c r="BH542" s="38"/>
    </row>
    <row r="543" spans="1:60" ht="8.25" customHeight="1">
      <c r="A543" s="96"/>
      <c r="B543" s="251"/>
      <c r="C543" s="251"/>
      <c r="D543" s="251"/>
      <c r="E543" s="251"/>
      <c r="F543" s="251"/>
      <c r="G543" s="251"/>
      <c r="H543" s="251"/>
      <c r="I543" s="251"/>
      <c r="J543" s="251"/>
      <c r="K543" s="251"/>
      <c r="L543" s="251"/>
      <c r="M543" s="251"/>
      <c r="N543" s="251"/>
      <c r="O543" s="251"/>
      <c r="P543" s="251"/>
      <c r="Q543" s="251"/>
      <c r="R543" s="251"/>
      <c r="S543" s="251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257"/>
      <c r="AG543" s="258"/>
      <c r="AH543" s="258"/>
      <c r="AI543" s="258"/>
      <c r="AJ543" s="258"/>
      <c r="AK543" s="258"/>
      <c r="AL543" s="258"/>
      <c r="AM543" s="258"/>
      <c r="AN543" s="259"/>
      <c r="AO543" s="257"/>
      <c r="AP543" s="258"/>
      <c r="AQ543" s="258"/>
      <c r="AR543" s="258"/>
      <c r="AS543" s="258"/>
      <c r="AT543" s="258"/>
      <c r="AU543" s="258"/>
      <c r="AV543" s="258"/>
      <c r="AW543" s="259"/>
      <c r="AX543" s="251"/>
      <c r="AY543" s="251"/>
      <c r="AZ543" s="251"/>
      <c r="BA543" s="251"/>
      <c r="BB543" s="251"/>
      <c r="BC543" s="251"/>
      <c r="BD543" s="251"/>
      <c r="BE543" s="251"/>
      <c r="BF543" s="251"/>
      <c r="BH543" s="38"/>
    </row>
    <row r="544" spans="1:60" ht="8.25" customHeight="1">
      <c r="A544" s="96"/>
      <c r="B544" s="251" t="s">
        <v>540</v>
      </c>
      <c r="C544" s="251"/>
      <c r="D544" s="251"/>
      <c r="E544" s="251"/>
      <c r="F544" s="251"/>
      <c r="G544" s="251"/>
      <c r="H544" s="251"/>
      <c r="I544" s="251"/>
      <c r="J544" s="251"/>
      <c r="K544" s="251" t="s">
        <v>541</v>
      </c>
      <c r="L544" s="251"/>
      <c r="M544" s="251"/>
      <c r="N544" s="251"/>
      <c r="O544" s="251"/>
      <c r="P544" s="251"/>
      <c r="Q544" s="251"/>
      <c r="R544" s="251"/>
      <c r="S544" s="251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252" t="s">
        <v>542</v>
      </c>
      <c r="AG544" s="253"/>
      <c r="AH544" s="253"/>
      <c r="AI544" s="253"/>
      <c r="AJ544" s="253"/>
      <c r="AK544" s="253"/>
      <c r="AL544" s="253"/>
      <c r="AM544" s="253"/>
      <c r="AN544" s="256"/>
      <c r="AO544" s="252" t="s">
        <v>543</v>
      </c>
      <c r="AP544" s="253"/>
      <c r="AQ544" s="253"/>
      <c r="AR544" s="253"/>
      <c r="AS544" s="253"/>
      <c r="AT544" s="253"/>
      <c r="AU544" s="253"/>
      <c r="AV544" s="253"/>
      <c r="AW544" s="256"/>
      <c r="AX544" s="251" t="s">
        <v>544</v>
      </c>
      <c r="AY544" s="251"/>
      <c r="AZ544" s="251"/>
      <c r="BA544" s="251"/>
      <c r="BB544" s="251"/>
      <c r="BC544" s="251"/>
      <c r="BD544" s="251"/>
      <c r="BE544" s="251"/>
      <c r="BF544" s="251"/>
      <c r="BH544" s="38"/>
    </row>
    <row r="545" spans="1:60" ht="8.25" customHeight="1">
      <c r="A545" s="96"/>
      <c r="B545" s="251"/>
      <c r="C545" s="251"/>
      <c r="D545" s="251"/>
      <c r="E545" s="251"/>
      <c r="F545" s="251"/>
      <c r="G545" s="251"/>
      <c r="H545" s="251"/>
      <c r="I545" s="251"/>
      <c r="J545" s="251"/>
      <c r="K545" s="251"/>
      <c r="L545" s="251"/>
      <c r="M545" s="251"/>
      <c r="N545" s="251"/>
      <c r="O545" s="251"/>
      <c r="P545" s="251"/>
      <c r="Q545" s="251"/>
      <c r="R545" s="251"/>
      <c r="S545" s="251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257"/>
      <c r="AG545" s="258"/>
      <c r="AH545" s="258"/>
      <c r="AI545" s="258"/>
      <c r="AJ545" s="258"/>
      <c r="AK545" s="258"/>
      <c r="AL545" s="258"/>
      <c r="AM545" s="258"/>
      <c r="AN545" s="259"/>
      <c r="AO545" s="257"/>
      <c r="AP545" s="258"/>
      <c r="AQ545" s="258"/>
      <c r="AR545" s="258"/>
      <c r="AS545" s="258"/>
      <c r="AT545" s="258"/>
      <c r="AU545" s="258"/>
      <c r="AV545" s="258"/>
      <c r="AW545" s="259"/>
      <c r="AX545" s="251"/>
      <c r="AY545" s="251"/>
      <c r="AZ545" s="251"/>
      <c r="BA545" s="251"/>
      <c r="BB545" s="251"/>
      <c r="BC545" s="251"/>
      <c r="BD545" s="251"/>
      <c r="BE545" s="251"/>
      <c r="BF545" s="251"/>
      <c r="BH545" s="38"/>
    </row>
    <row r="546" spans="1:60" ht="8.25" customHeight="1">
      <c r="A546" s="96"/>
      <c r="B546" s="251" t="s">
        <v>545</v>
      </c>
      <c r="C546" s="251"/>
      <c r="D546" s="251"/>
      <c r="E546" s="251"/>
      <c r="F546" s="251"/>
      <c r="G546" s="251"/>
      <c r="H546" s="251"/>
      <c r="I546" s="251"/>
      <c r="J546" s="251"/>
      <c r="K546" s="251" t="s">
        <v>546</v>
      </c>
      <c r="L546" s="251"/>
      <c r="M546" s="251"/>
      <c r="N546" s="251"/>
      <c r="O546" s="251"/>
      <c r="P546" s="251"/>
      <c r="Q546" s="251"/>
      <c r="R546" s="251"/>
      <c r="S546" s="251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252" t="s">
        <v>547</v>
      </c>
      <c r="AG546" s="253"/>
      <c r="AH546" s="253"/>
      <c r="AI546" s="253"/>
      <c r="AJ546" s="253"/>
      <c r="AK546" s="253"/>
      <c r="AL546" s="253"/>
      <c r="AM546" s="253"/>
      <c r="AN546" s="256"/>
      <c r="AO546" s="252" t="s">
        <v>548</v>
      </c>
      <c r="AP546" s="253"/>
      <c r="AQ546" s="253"/>
      <c r="AR546" s="253"/>
      <c r="AS546" s="253"/>
      <c r="AT546" s="253"/>
      <c r="AU546" s="253"/>
      <c r="AV546" s="253"/>
      <c r="AW546" s="256"/>
      <c r="AX546" s="251" t="s">
        <v>549</v>
      </c>
      <c r="AY546" s="251"/>
      <c r="AZ546" s="251"/>
      <c r="BA546" s="251"/>
      <c r="BB546" s="251"/>
      <c r="BC546" s="251"/>
      <c r="BD546" s="251"/>
      <c r="BE546" s="251"/>
      <c r="BF546" s="251"/>
      <c r="BH546" s="38"/>
    </row>
    <row r="547" spans="1:60" ht="8.25" customHeight="1">
      <c r="A547" s="96"/>
      <c r="B547" s="251"/>
      <c r="C547" s="251"/>
      <c r="D547" s="251"/>
      <c r="E547" s="251"/>
      <c r="F547" s="251"/>
      <c r="G547" s="251"/>
      <c r="H547" s="251"/>
      <c r="I547" s="251"/>
      <c r="J547" s="251"/>
      <c r="K547" s="251"/>
      <c r="L547" s="251"/>
      <c r="M547" s="251"/>
      <c r="N547" s="251"/>
      <c r="O547" s="251"/>
      <c r="P547" s="251"/>
      <c r="Q547" s="251"/>
      <c r="R547" s="251"/>
      <c r="S547" s="251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257"/>
      <c r="AG547" s="258"/>
      <c r="AH547" s="258"/>
      <c r="AI547" s="258"/>
      <c r="AJ547" s="258"/>
      <c r="AK547" s="258"/>
      <c r="AL547" s="258"/>
      <c r="AM547" s="258"/>
      <c r="AN547" s="259"/>
      <c r="AO547" s="257"/>
      <c r="AP547" s="258"/>
      <c r="AQ547" s="258"/>
      <c r="AR547" s="258"/>
      <c r="AS547" s="258"/>
      <c r="AT547" s="258"/>
      <c r="AU547" s="258"/>
      <c r="AV547" s="258"/>
      <c r="AW547" s="259"/>
      <c r="AX547" s="251"/>
      <c r="AY547" s="251"/>
      <c r="AZ547" s="251"/>
      <c r="BA547" s="251"/>
      <c r="BB547" s="251"/>
      <c r="BC547" s="251"/>
      <c r="BD547" s="251"/>
      <c r="BE547" s="251"/>
      <c r="BF547" s="251"/>
      <c r="BH547" s="38"/>
    </row>
    <row r="548" spans="1:60" ht="8.25" customHeight="1">
      <c r="A548" s="96"/>
      <c r="B548" s="251" t="s">
        <v>550</v>
      </c>
      <c r="C548" s="251"/>
      <c r="D548" s="251"/>
      <c r="E548" s="251"/>
      <c r="F548" s="251"/>
      <c r="G548" s="251"/>
      <c r="H548" s="251"/>
      <c r="I548" s="251"/>
      <c r="J548" s="251"/>
      <c r="K548" s="251" t="s">
        <v>551</v>
      </c>
      <c r="L548" s="251"/>
      <c r="M548" s="251"/>
      <c r="N548" s="251"/>
      <c r="O548" s="251"/>
      <c r="P548" s="251"/>
      <c r="Q548" s="251"/>
      <c r="R548" s="251"/>
      <c r="S548" s="251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252" t="s">
        <v>552</v>
      </c>
      <c r="AG548" s="253"/>
      <c r="AH548" s="253"/>
      <c r="AI548" s="253"/>
      <c r="AJ548" s="253"/>
      <c r="AK548" s="253"/>
      <c r="AL548" s="253"/>
      <c r="AM548" s="253"/>
      <c r="AN548" s="256"/>
      <c r="AO548" s="252" t="s">
        <v>553</v>
      </c>
      <c r="AP548" s="253"/>
      <c r="AQ548" s="253"/>
      <c r="AR548" s="253"/>
      <c r="AS548" s="253"/>
      <c r="AT548" s="253"/>
      <c r="AU548" s="253"/>
      <c r="AV548" s="253"/>
      <c r="AW548" s="256"/>
      <c r="AX548" s="251" t="s">
        <v>554</v>
      </c>
      <c r="AY548" s="251"/>
      <c r="AZ548" s="251"/>
      <c r="BA548" s="251"/>
      <c r="BB548" s="251"/>
      <c r="BC548" s="251"/>
      <c r="BD548" s="251"/>
      <c r="BE548" s="251"/>
      <c r="BF548" s="251"/>
      <c r="BH548" s="38"/>
    </row>
    <row r="549" spans="1:60" ht="8.25" customHeight="1">
      <c r="A549" s="96"/>
      <c r="B549" s="251"/>
      <c r="C549" s="251"/>
      <c r="D549" s="251"/>
      <c r="E549" s="251"/>
      <c r="F549" s="251"/>
      <c r="G549" s="251"/>
      <c r="H549" s="251"/>
      <c r="I549" s="251"/>
      <c r="J549" s="251"/>
      <c r="K549" s="251"/>
      <c r="L549" s="251"/>
      <c r="M549" s="251"/>
      <c r="N549" s="251"/>
      <c r="O549" s="251"/>
      <c r="P549" s="251"/>
      <c r="Q549" s="251"/>
      <c r="R549" s="251"/>
      <c r="S549" s="251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257"/>
      <c r="AG549" s="258"/>
      <c r="AH549" s="258"/>
      <c r="AI549" s="258"/>
      <c r="AJ549" s="258"/>
      <c r="AK549" s="258"/>
      <c r="AL549" s="258"/>
      <c r="AM549" s="258"/>
      <c r="AN549" s="259"/>
      <c r="AO549" s="257"/>
      <c r="AP549" s="258"/>
      <c r="AQ549" s="258"/>
      <c r="AR549" s="258"/>
      <c r="AS549" s="258"/>
      <c r="AT549" s="258"/>
      <c r="AU549" s="258"/>
      <c r="AV549" s="258"/>
      <c r="AW549" s="259"/>
      <c r="AX549" s="251"/>
      <c r="AY549" s="251"/>
      <c r="AZ549" s="251"/>
      <c r="BA549" s="251"/>
      <c r="BB549" s="251"/>
      <c r="BC549" s="251"/>
      <c r="BD549" s="251"/>
      <c r="BE549" s="251"/>
      <c r="BF549" s="251"/>
      <c r="BH549" s="38"/>
    </row>
    <row r="550" spans="1:60" ht="8.25" customHeight="1">
      <c r="A550" s="96"/>
      <c r="B550" s="251" t="s">
        <v>555</v>
      </c>
      <c r="C550" s="251"/>
      <c r="D550" s="251"/>
      <c r="E550" s="251"/>
      <c r="F550" s="251"/>
      <c r="G550" s="251"/>
      <c r="H550" s="251"/>
      <c r="I550" s="251"/>
      <c r="J550" s="251"/>
      <c r="K550" s="251" t="s">
        <v>556</v>
      </c>
      <c r="L550" s="251"/>
      <c r="M550" s="251"/>
      <c r="N550" s="251"/>
      <c r="O550" s="251"/>
      <c r="P550" s="251"/>
      <c r="Q550" s="251"/>
      <c r="R550" s="251"/>
      <c r="S550" s="251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252" t="s">
        <v>557</v>
      </c>
      <c r="AG550" s="253"/>
      <c r="AH550" s="253"/>
      <c r="AI550" s="253"/>
      <c r="AJ550" s="253"/>
      <c r="AK550" s="253"/>
      <c r="AL550" s="253"/>
      <c r="AM550" s="253"/>
      <c r="AN550" s="256"/>
      <c r="AO550" s="252" t="s">
        <v>558</v>
      </c>
      <c r="AP550" s="253"/>
      <c r="AQ550" s="253"/>
      <c r="AR550" s="253"/>
      <c r="AS550" s="253"/>
      <c r="AT550" s="253"/>
      <c r="AU550" s="253"/>
      <c r="AV550" s="253"/>
      <c r="AW550" s="256"/>
      <c r="AX550" s="251"/>
      <c r="AY550" s="251"/>
      <c r="AZ550" s="251"/>
      <c r="BA550" s="251"/>
      <c r="BB550" s="251"/>
      <c r="BC550" s="251"/>
      <c r="BD550" s="251"/>
      <c r="BE550" s="251"/>
      <c r="BF550" s="251"/>
      <c r="BH550" s="38"/>
    </row>
    <row r="551" spans="1:60" ht="8.25" customHeight="1">
      <c r="A551" s="96"/>
      <c r="B551" s="251"/>
      <c r="C551" s="251"/>
      <c r="D551" s="251"/>
      <c r="E551" s="251"/>
      <c r="F551" s="251"/>
      <c r="G551" s="251"/>
      <c r="H551" s="251"/>
      <c r="I551" s="251"/>
      <c r="J551" s="251"/>
      <c r="K551" s="251"/>
      <c r="L551" s="251"/>
      <c r="M551" s="251"/>
      <c r="N551" s="251"/>
      <c r="O551" s="251"/>
      <c r="P551" s="251"/>
      <c r="Q551" s="251"/>
      <c r="R551" s="251"/>
      <c r="S551" s="251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257"/>
      <c r="AG551" s="258"/>
      <c r="AH551" s="258"/>
      <c r="AI551" s="258"/>
      <c r="AJ551" s="258"/>
      <c r="AK551" s="258"/>
      <c r="AL551" s="258"/>
      <c r="AM551" s="258"/>
      <c r="AN551" s="259"/>
      <c r="AO551" s="257"/>
      <c r="AP551" s="258"/>
      <c r="AQ551" s="258"/>
      <c r="AR551" s="258"/>
      <c r="AS551" s="258"/>
      <c r="AT551" s="258"/>
      <c r="AU551" s="258"/>
      <c r="AV551" s="258"/>
      <c r="AW551" s="259"/>
      <c r="AX551" s="251"/>
      <c r="AY551" s="251"/>
      <c r="AZ551" s="251"/>
      <c r="BA551" s="251"/>
      <c r="BB551" s="251"/>
      <c r="BC551" s="251"/>
      <c r="BD551" s="251"/>
      <c r="BE551" s="251"/>
      <c r="BF551" s="251"/>
      <c r="BH551" s="38"/>
    </row>
    <row r="552" spans="1:60" ht="8.25" customHeight="1">
      <c r="A552" s="96"/>
      <c r="B552" s="251" t="s">
        <v>559</v>
      </c>
      <c r="C552" s="251"/>
      <c r="D552" s="251"/>
      <c r="E552" s="251"/>
      <c r="F552" s="251"/>
      <c r="G552" s="251"/>
      <c r="H552" s="251"/>
      <c r="I552" s="251"/>
      <c r="J552" s="251"/>
      <c r="K552" s="251" t="s">
        <v>560</v>
      </c>
      <c r="L552" s="251"/>
      <c r="M552" s="251"/>
      <c r="N552" s="251"/>
      <c r="O552" s="251"/>
      <c r="P552" s="251"/>
      <c r="Q552" s="251"/>
      <c r="R552" s="251"/>
      <c r="S552" s="251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252" t="s">
        <v>561</v>
      </c>
      <c r="AG552" s="253"/>
      <c r="AH552" s="253"/>
      <c r="AI552" s="253"/>
      <c r="AJ552" s="253"/>
      <c r="AK552" s="253"/>
      <c r="AL552" s="253"/>
      <c r="AM552" s="253"/>
      <c r="AN552" s="256"/>
      <c r="AO552" s="252"/>
      <c r="AP552" s="253"/>
      <c r="AQ552" s="253"/>
      <c r="AR552" s="253"/>
      <c r="AS552" s="253"/>
      <c r="AT552" s="253"/>
      <c r="AU552" s="253"/>
      <c r="AV552" s="253"/>
      <c r="AW552" s="253"/>
      <c r="AX552" s="253"/>
      <c r="AY552" s="253"/>
      <c r="AZ552" s="253"/>
      <c r="BA552" s="253"/>
      <c r="BB552" s="253"/>
      <c r="BC552" s="253"/>
      <c r="BD552" s="253"/>
      <c r="BE552" s="253"/>
      <c r="BF552" s="253"/>
      <c r="BH552" s="38"/>
    </row>
    <row r="553" spans="1:60" ht="8.25" customHeight="1">
      <c r="A553" s="96"/>
      <c r="B553" s="251"/>
      <c r="C553" s="251"/>
      <c r="D553" s="251"/>
      <c r="E553" s="251"/>
      <c r="F553" s="251"/>
      <c r="G553" s="251"/>
      <c r="H553" s="251"/>
      <c r="I553" s="251"/>
      <c r="J553" s="251"/>
      <c r="K553" s="251"/>
      <c r="L553" s="251"/>
      <c r="M553" s="251"/>
      <c r="N553" s="251"/>
      <c r="O553" s="251"/>
      <c r="P553" s="251"/>
      <c r="Q553" s="251"/>
      <c r="R553" s="251"/>
      <c r="S553" s="251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257"/>
      <c r="AG553" s="258"/>
      <c r="AH553" s="258"/>
      <c r="AI553" s="258"/>
      <c r="AJ553" s="258"/>
      <c r="AK553" s="258"/>
      <c r="AL553" s="258"/>
      <c r="AM553" s="258"/>
      <c r="AN553" s="259"/>
      <c r="AO553" s="254"/>
      <c r="AP553" s="255"/>
      <c r="AQ553" s="255"/>
      <c r="AR553" s="255"/>
      <c r="AS553" s="255"/>
      <c r="AT553" s="255"/>
      <c r="AU553" s="255"/>
      <c r="AV553" s="255"/>
      <c r="AW553" s="255"/>
      <c r="AX553" s="255"/>
      <c r="AY553" s="255"/>
      <c r="AZ553" s="255"/>
      <c r="BA553" s="255"/>
      <c r="BB553" s="255"/>
      <c r="BC553" s="255"/>
      <c r="BD553" s="255"/>
      <c r="BE553" s="255"/>
      <c r="BF553" s="255"/>
      <c r="BH553" s="38"/>
    </row>
    <row r="554" spans="1:60" ht="8.25" customHeight="1">
      <c r="A554" s="96"/>
      <c r="B554" s="251" t="s">
        <v>562</v>
      </c>
      <c r="C554" s="251"/>
      <c r="D554" s="251"/>
      <c r="E554" s="251"/>
      <c r="F554" s="251"/>
      <c r="G554" s="251"/>
      <c r="H554" s="251"/>
      <c r="I554" s="251"/>
      <c r="J554" s="251"/>
      <c r="K554" s="251" t="s">
        <v>563</v>
      </c>
      <c r="L554" s="251"/>
      <c r="M554" s="251"/>
      <c r="N554" s="251"/>
      <c r="O554" s="251"/>
      <c r="P554" s="251"/>
      <c r="Q554" s="251"/>
      <c r="R554" s="251"/>
      <c r="S554" s="251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6"/>
      <c r="AV554" s="96"/>
      <c r="AW554" s="96"/>
      <c r="AX554" s="96"/>
      <c r="AY554" s="96"/>
      <c r="AZ554" s="96"/>
      <c r="BA554" s="96"/>
      <c r="BB554" s="96"/>
      <c r="BC554" s="96"/>
      <c r="BD554" s="96"/>
      <c r="BE554" s="96"/>
      <c r="BF554" s="96"/>
      <c r="BH554" s="38"/>
    </row>
    <row r="555" spans="1:60" ht="8.25" customHeight="1">
      <c r="A555" s="96"/>
      <c r="B555" s="251"/>
      <c r="C555" s="251"/>
      <c r="D555" s="251"/>
      <c r="E555" s="251"/>
      <c r="F555" s="251"/>
      <c r="G555" s="251"/>
      <c r="H555" s="251"/>
      <c r="I555" s="251"/>
      <c r="J555" s="251"/>
      <c r="K555" s="251"/>
      <c r="L555" s="251"/>
      <c r="M555" s="251"/>
      <c r="N555" s="251"/>
      <c r="O555" s="251"/>
      <c r="P555" s="251"/>
      <c r="Q555" s="251"/>
      <c r="R555" s="251"/>
      <c r="S555" s="251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6"/>
      <c r="AU555" s="96"/>
      <c r="AV555" s="96"/>
      <c r="AW555" s="96"/>
      <c r="AX555" s="96"/>
      <c r="AY555" s="96"/>
      <c r="AZ555" s="96"/>
      <c r="BA555" s="96"/>
      <c r="BB555" s="96"/>
      <c r="BC555" s="96"/>
      <c r="BD555" s="96"/>
      <c r="BE555" s="96"/>
      <c r="BF555" s="96"/>
      <c r="BH555" s="38"/>
    </row>
    <row r="556" spans="1:60" ht="8.25" customHeight="1">
      <c r="A556" s="96"/>
      <c r="B556" s="251" t="s">
        <v>564</v>
      </c>
      <c r="C556" s="251"/>
      <c r="D556" s="251"/>
      <c r="E556" s="251"/>
      <c r="F556" s="251"/>
      <c r="G556" s="251"/>
      <c r="H556" s="251"/>
      <c r="I556" s="251"/>
      <c r="J556" s="251"/>
      <c r="K556" s="251" t="s">
        <v>565</v>
      </c>
      <c r="L556" s="251"/>
      <c r="M556" s="251"/>
      <c r="N556" s="251"/>
      <c r="O556" s="251"/>
      <c r="P556" s="251"/>
      <c r="Q556" s="251"/>
      <c r="R556" s="251"/>
      <c r="S556" s="251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6"/>
      <c r="AV556" s="96"/>
      <c r="AW556" s="96"/>
      <c r="AX556" s="96"/>
      <c r="AY556" s="96"/>
      <c r="AZ556" s="96"/>
      <c r="BA556" s="96"/>
      <c r="BB556" s="96"/>
      <c r="BC556" s="96"/>
      <c r="BD556" s="96"/>
      <c r="BE556" s="96"/>
      <c r="BF556" s="96"/>
      <c r="BH556" s="38"/>
    </row>
    <row r="557" spans="1:60" ht="8.25" customHeight="1">
      <c r="A557" s="96"/>
      <c r="B557" s="251"/>
      <c r="C557" s="251"/>
      <c r="D557" s="251"/>
      <c r="E557" s="251"/>
      <c r="F557" s="251"/>
      <c r="G557" s="251"/>
      <c r="H557" s="251"/>
      <c r="I557" s="251"/>
      <c r="J557" s="251"/>
      <c r="K557" s="251"/>
      <c r="L557" s="251"/>
      <c r="M557" s="251"/>
      <c r="N557" s="251"/>
      <c r="O557" s="251"/>
      <c r="P557" s="251"/>
      <c r="Q557" s="251"/>
      <c r="R557" s="251"/>
      <c r="S557" s="251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6"/>
      <c r="AV557" s="96"/>
      <c r="AW557" s="96"/>
      <c r="AX557" s="96"/>
      <c r="AY557" s="96"/>
      <c r="AZ557" s="96"/>
      <c r="BA557" s="96"/>
      <c r="BB557" s="96"/>
      <c r="BC557" s="96"/>
      <c r="BD557" s="96"/>
      <c r="BE557" s="96"/>
      <c r="BF557" s="96"/>
      <c r="BH557" s="38"/>
    </row>
    <row r="558" spans="1:60" ht="8.25" customHeight="1">
      <c r="A558" s="96"/>
      <c r="B558" s="251" t="s">
        <v>566</v>
      </c>
      <c r="C558" s="251"/>
      <c r="D558" s="251"/>
      <c r="E558" s="251"/>
      <c r="F558" s="251"/>
      <c r="G558" s="251"/>
      <c r="H558" s="251"/>
      <c r="I558" s="251"/>
      <c r="J558" s="251"/>
      <c r="K558" s="252"/>
      <c r="L558" s="253"/>
      <c r="M558" s="253"/>
      <c r="N558" s="253"/>
      <c r="O558" s="253"/>
      <c r="P558" s="253"/>
      <c r="Q558" s="253"/>
      <c r="R558" s="253"/>
      <c r="S558" s="253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6"/>
      <c r="AV558" s="96"/>
      <c r="AW558" s="96"/>
      <c r="AX558" s="96"/>
      <c r="AY558" s="96"/>
      <c r="AZ558" s="96"/>
      <c r="BA558" s="96"/>
      <c r="BB558" s="96"/>
      <c r="BC558" s="96"/>
      <c r="BD558" s="96"/>
      <c r="BE558" s="96"/>
      <c r="BF558" s="96"/>
      <c r="BH558" s="38"/>
    </row>
    <row r="559" spans="1:60" ht="8.25" customHeight="1">
      <c r="A559" s="96"/>
      <c r="B559" s="251"/>
      <c r="C559" s="251"/>
      <c r="D559" s="251"/>
      <c r="E559" s="251"/>
      <c r="F559" s="251"/>
      <c r="G559" s="251"/>
      <c r="H559" s="251"/>
      <c r="I559" s="251"/>
      <c r="J559" s="251"/>
      <c r="K559" s="254"/>
      <c r="L559" s="255"/>
      <c r="M559" s="255"/>
      <c r="N559" s="255"/>
      <c r="O559" s="255"/>
      <c r="P559" s="255"/>
      <c r="Q559" s="255"/>
      <c r="R559" s="255"/>
      <c r="S559" s="255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6"/>
      <c r="AV559" s="96"/>
      <c r="AW559" s="96"/>
      <c r="AX559" s="96"/>
      <c r="AY559" s="96"/>
      <c r="AZ559" s="96"/>
      <c r="BA559" s="96"/>
      <c r="BB559" s="96"/>
      <c r="BC559" s="96"/>
      <c r="BD559" s="96"/>
      <c r="BE559" s="96"/>
      <c r="BF559" s="96"/>
      <c r="BH559" s="38"/>
    </row>
    <row r="560" spans="1:60" ht="8.25" customHeight="1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BH560" s="38"/>
    </row>
  </sheetData>
  <sheetProtection/>
  <mergeCells count="514">
    <mergeCell ref="AK15:AV16"/>
    <mergeCell ref="W32:AI33"/>
    <mergeCell ref="W35:AI36"/>
    <mergeCell ref="W38:AK39"/>
    <mergeCell ref="AM38:AV39"/>
    <mergeCell ref="AW38:BK39"/>
    <mergeCell ref="AM40:AV41"/>
    <mergeCell ref="P20:R20"/>
    <mergeCell ref="AK20:AV21"/>
    <mergeCell ref="W23:AI24"/>
    <mergeCell ref="AK23:AV24"/>
    <mergeCell ref="AW23:BH24"/>
    <mergeCell ref="X29:AK30"/>
    <mergeCell ref="AM29:BA30"/>
    <mergeCell ref="AK93:AV94"/>
    <mergeCell ref="B5:J6"/>
    <mergeCell ref="D9:L10"/>
    <mergeCell ref="W13:AI14"/>
    <mergeCell ref="AK13:AV14"/>
    <mergeCell ref="AW13:BH14"/>
    <mergeCell ref="F18:R19"/>
    <mergeCell ref="W18:AI19"/>
    <mergeCell ref="AK18:AV19"/>
    <mergeCell ref="AW18:BH19"/>
    <mergeCell ref="AX60:BJ61"/>
    <mergeCell ref="W43:AK44"/>
    <mergeCell ref="AM43:AV44"/>
    <mergeCell ref="AM45:BD46"/>
    <mergeCell ref="AM47:AV48"/>
    <mergeCell ref="AM49:AV50"/>
    <mergeCell ref="W52:AI53"/>
    <mergeCell ref="AK52:AV53"/>
    <mergeCell ref="AW52:BI53"/>
    <mergeCell ref="AW104:BH105"/>
    <mergeCell ref="W26:AI27"/>
    <mergeCell ref="AK26:AV27"/>
    <mergeCell ref="AW26:BH27"/>
    <mergeCell ref="AK73:BE74"/>
    <mergeCell ref="AK75:BB76"/>
    <mergeCell ref="AM77:AN77"/>
    <mergeCell ref="AK57:AV58"/>
    <mergeCell ref="AW57:BH58"/>
    <mergeCell ref="W60:AI61"/>
    <mergeCell ref="W84:AI85"/>
    <mergeCell ref="AK89:AV90"/>
    <mergeCell ref="AW89:BH90"/>
    <mergeCell ref="W91:AI92"/>
    <mergeCell ref="AK91:AV92"/>
    <mergeCell ref="AW91:BH92"/>
    <mergeCell ref="AK110:AV111"/>
    <mergeCell ref="AK112:AV113"/>
    <mergeCell ref="AW115:BH116"/>
    <mergeCell ref="F78:R79"/>
    <mergeCell ref="W78:AI79"/>
    <mergeCell ref="W81:AI82"/>
    <mergeCell ref="AK81:AV82"/>
    <mergeCell ref="AW81:BH82"/>
    <mergeCell ref="P83:R83"/>
    <mergeCell ref="AL83:AM83"/>
    <mergeCell ref="F96:R97"/>
    <mergeCell ref="W96:AI97"/>
    <mergeCell ref="AK96:AV97"/>
    <mergeCell ref="AK104:AV105"/>
    <mergeCell ref="AK106:AV107"/>
    <mergeCell ref="AK108:AV109"/>
    <mergeCell ref="F115:R116"/>
    <mergeCell ref="W115:AI116"/>
    <mergeCell ref="AK115:AV116"/>
    <mergeCell ref="AW96:BH97"/>
    <mergeCell ref="P98:R98"/>
    <mergeCell ref="W99:AI100"/>
    <mergeCell ref="AK99:AV100"/>
    <mergeCell ref="AW99:BH100"/>
    <mergeCell ref="AK101:AV102"/>
    <mergeCell ref="W104:AI105"/>
    <mergeCell ref="AW154:BH155"/>
    <mergeCell ref="AK156:AV157"/>
    <mergeCell ref="W165:AI166"/>
    <mergeCell ref="AK165:AV166"/>
    <mergeCell ref="AM167:AN167"/>
    <mergeCell ref="P117:R118"/>
    <mergeCell ref="AK117:AV118"/>
    <mergeCell ref="I119:S120"/>
    <mergeCell ref="W120:AI121"/>
    <mergeCell ref="Q121:S122"/>
    <mergeCell ref="W168:AI169"/>
    <mergeCell ref="AK168:AV169"/>
    <mergeCell ref="AW168:BH169"/>
    <mergeCell ref="AK170:AV171"/>
    <mergeCell ref="AW170:BH171"/>
    <mergeCell ref="W143:AI144"/>
    <mergeCell ref="AK143:AV144"/>
    <mergeCell ref="W146:AI147"/>
    <mergeCell ref="W149:AI150"/>
    <mergeCell ref="AK149:AV150"/>
    <mergeCell ref="F188:R189"/>
    <mergeCell ref="W188:AI189"/>
    <mergeCell ref="AK188:AV189"/>
    <mergeCell ref="AW188:BH189"/>
    <mergeCell ref="P190:R191"/>
    <mergeCell ref="AK190:AV191"/>
    <mergeCell ref="AW190:BH191"/>
    <mergeCell ref="H180:T181"/>
    <mergeCell ref="W180:AI181"/>
    <mergeCell ref="AK180:AV181"/>
    <mergeCell ref="R182:T183"/>
    <mergeCell ref="W184:AI185"/>
    <mergeCell ref="AK184:AV185"/>
    <mergeCell ref="AK192:AV193"/>
    <mergeCell ref="W172:AI173"/>
    <mergeCell ref="AK172:AV173"/>
    <mergeCell ref="AW172:BH173"/>
    <mergeCell ref="AK174:AV175"/>
    <mergeCell ref="AW174:BH175"/>
    <mergeCell ref="W177:AI178"/>
    <mergeCell ref="F203:R204"/>
    <mergeCell ref="P207:R208"/>
    <mergeCell ref="W203:AI204"/>
    <mergeCell ref="AK203:AV204"/>
    <mergeCell ref="AW203:BH204"/>
    <mergeCell ref="AL206:BA207"/>
    <mergeCell ref="AL195:AW196"/>
    <mergeCell ref="AL197:AW198"/>
    <mergeCell ref="X195:AJ196"/>
    <mergeCell ref="AX195:BH196"/>
    <mergeCell ref="W200:AI201"/>
    <mergeCell ref="AK200:AV201"/>
    <mergeCell ref="AW200:BH201"/>
    <mergeCell ref="AK227:AV228"/>
    <mergeCell ref="W230:AI231"/>
    <mergeCell ref="AK230:AV231"/>
    <mergeCell ref="AW230:BH231"/>
    <mergeCell ref="W233:AI234"/>
    <mergeCell ref="AK233:AV234"/>
    <mergeCell ref="AW212:BH213"/>
    <mergeCell ref="X206:AJ207"/>
    <mergeCell ref="W239:AI240"/>
    <mergeCell ref="AK239:AQ240"/>
    <mergeCell ref="AK221:AV222"/>
    <mergeCell ref="AW221:BH222"/>
    <mergeCell ref="W223:AI224"/>
    <mergeCell ref="AK223:AV224"/>
    <mergeCell ref="AW223:BH224"/>
    <mergeCell ref="AK225:AV226"/>
    <mergeCell ref="W254:AI255"/>
    <mergeCell ref="AK254:AQ255"/>
    <mergeCell ref="AR254:AZ255"/>
    <mergeCell ref="W257:AI258"/>
    <mergeCell ref="W209:AI210"/>
    <mergeCell ref="AK209:AV210"/>
    <mergeCell ref="AW209:BH210"/>
    <mergeCell ref="AK211:AL211"/>
    <mergeCell ref="W212:AI213"/>
    <mergeCell ref="AK212:AV213"/>
    <mergeCell ref="P265:R266"/>
    <mergeCell ref="AK265:AV266"/>
    <mergeCell ref="W242:AI243"/>
    <mergeCell ref="AK242:AQ243"/>
    <mergeCell ref="W245:AI246"/>
    <mergeCell ref="AK245:AQ246"/>
    <mergeCell ref="AR245:AZ246"/>
    <mergeCell ref="W248:AI249"/>
    <mergeCell ref="AK248:AQ249"/>
    <mergeCell ref="AR248:AZ249"/>
    <mergeCell ref="F236:R237"/>
    <mergeCell ref="W236:AI237"/>
    <mergeCell ref="AK236:AQ237"/>
    <mergeCell ref="AR236:AW237"/>
    <mergeCell ref="F263:R264"/>
    <mergeCell ref="W263:AI264"/>
    <mergeCell ref="AK263:AV264"/>
    <mergeCell ref="W251:AI252"/>
    <mergeCell ref="AK251:AQ252"/>
    <mergeCell ref="AR251:AZ252"/>
    <mergeCell ref="AK298:AV299"/>
    <mergeCell ref="AK279:AV280"/>
    <mergeCell ref="AW279:BH280"/>
    <mergeCell ref="AK281:AV282"/>
    <mergeCell ref="AW281:BH282"/>
    <mergeCell ref="W284:AI285"/>
    <mergeCell ref="AK284:AV285"/>
    <mergeCell ref="AW284:BH285"/>
    <mergeCell ref="AW313:BH314"/>
    <mergeCell ref="P315:R315"/>
    <mergeCell ref="W268:AI269"/>
    <mergeCell ref="AK268:AV269"/>
    <mergeCell ref="W271:AI272"/>
    <mergeCell ref="AK271:AV272"/>
    <mergeCell ref="F274:R275"/>
    <mergeCell ref="W274:AI275"/>
    <mergeCell ref="AK274:AV275"/>
    <mergeCell ref="AW274:BH275"/>
    <mergeCell ref="AI339:AJ339"/>
    <mergeCell ref="B340:K341"/>
    <mergeCell ref="B343:J344"/>
    <mergeCell ref="AK311:AV312"/>
    <mergeCell ref="F313:R314"/>
    <mergeCell ref="W313:AI314"/>
    <mergeCell ref="AK313:AV314"/>
    <mergeCell ref="AK326:AV327"/>
    <mergeCell ref="AW326:BH327"/>
    <mergeCell ref="AK328:AV329"/>
    <mergeCell ref="B331:L332"/>
    <mergeCell ref="B334:J335"/>
    <mergeCell ref="F337:R338"/>
    <mergeCell ref="W337:AI338"/>
    <mergeCell ref="AK337:AS338"/>
    <mergeCell ref="D346:O347"/>
    <mergeCell ref="W316:AI317"/>
    <mergeCell ref="AK316:AV317"/>
    <mergeCell ref="AW316:BH317"/>
    <mergeCell ref="AK318:AV319"/>
    <mergeCell ref="AW318:BH319"/>
    <mergeCell ref="AK320:AV321"/>
    <mergeCell ref="W323:AI324"/>
    <mergeCell ref="AK323:AV324"/>
    <mergeCell ref="W326:AI327"/>
    <mergeCell ref="W452:AI453"/>
    <mergeCell ref="W455:AI456"/>
    <mergeCell ref="W422:AI423"/>
    <mergeCell ref="AK422:AV423"/>
    <mergeCell ref="W425:AI426"/>
    <mergeCell ref="AK425:AV426"/>
    <mergeCell ref="W428:AI429"/>
    <mergeCell ref="W431:AI432"/>
    <mergeCell ref="W434:AI435"/>
    <mergeCell ref="W437:AI438"/>
    <mergeCell ref="W440:AI441"/>
    <mergeCell ref="W443:AI444"/>
    <mergeCell ref="W446:AI447"/>
    <mergeCell ref="W449:AI450"/>
    <mergeCell ref="AK449:AV450"/>
    <mergeCell ref="AW449:BH450"/>
    <mergeCell ref="W487:AI488"/>
    <mergeCell ref="AK487:AU488"/>
    <mergeCell ref="AK474:AZ475"/>
    <mergeCell ref="AK476:AZ477"/>
    <mergeCell ref="AK478:AZ479"/>
    <mergeCell ref="AK480:AZ481"/>
    <mergeCell ref="W482:AI483"/>
    <mergeCell ref="AK482:AU483"/>
    <mergeCell ref="AV482:BF483"/>
    <mergeCell ref="AK461:AV462"/>
    <mergeCell ref="AK463:AV464"/>
    <mergeCell ref="AK465:AV466"/>
    <mergeCell ref="W470:AI471"/>
    <mergeCell ref="AK470:AZ471"/>
    <mergeCell ref="AK472:AZ473"/>
    <mergeCell ref="AK467:BA468"/>
    <mergeCell ref="AX62:BJ63"/>
    <mergeCell ref="X65:AJ66"/>
    <mergeCell ref="AL65:AV66"/>
    <mergeCell ref="AM67:AN67"/>
    <mergeCell ref="P57:R58"/>
    <mergeCell ref="G59:P59"/>
    <mergeCell ref="Q59:R59"/>
    <mergeCell ref="G60:P61"/>
    <mergeCell ref="Q60:R61"/>
    <mergeCell ref="AK60:AW61"/>
    <mergeCell ref="AK84:AV85"/>
    <mergeCell ref="AW84:BH85"/>
    <mergeCell ref="W87:AI88"/>
    <mergeCell ref="AK87:AV88"/>
    <mergeCell ref="AW87:BH88"/>
    <mergeCell ref="F55:R56"/>
    <mergeCell ref="W55:AI56"/>
    <mergeCell ref="AK55:AV56"/>
    <mergeCell ref="AW55:BH56"/>
    <mergeCell ref="AK62:AW63"/>
    <mergeCell ref="W68:AI69"/>
    <mergeCell ref="AK68:AW69"/>
    <mergeCell ref="AL70:AM70"/>
    <mergeCell ref="W71:AI72"/>
    <mergeCell ref="AK71:AX72"/>
    <mergeCell ref="AY71:BJ72"/>
    <mergeCell ref="O161:R162"/>
    <mergeCell ref="AK161:AV162"/>
    <mergeCell ref="AW161:BH162"/>
    <mergeCell ref="I163:Q164"/>
    <mergeCell ref="R163:S164"/>
    <mergeCell ref="AK163:AV164"/>
    <mergeCell ref="AK133:AV134"/>
    <mergeCell ref="AW133:BH134"/>
    <mergeCell ref="F159:R160"/>
    <mergeCell ref="W159:AI160"/>
    <mergeCell ref="AK159:AV160"/>
    <mergeCell ref="AW159:BH160"/>
    <mergeCell ref="AW149:BH150"/>
    <mergeCell ref="AK151:AV152"/>
    <mergeCell ref="W154:AI155"/>
    <mergeCell ref="AK154:AV155"/>
    <mergeCell ref="AK140:AV141"/>
    <mergeCell ref="AW140:BH141"/>
    <mergeCell ref="W123:AJ124"/>
    <mergeCell ref="AL123:AZ124"/>
    <mergeCell ref="W127:AI128"/>
    <mergeCell ref="AK127:AV128"/>
    <mergeCell ref="AW127:BH128"/>
    <mergeCell ref="X130:AJ131"/>
    <mergeCell ref="AL130:AW131"/>
    <mergeCell ref="W133:AI134"/>
    <mergeCell ref="AW217:BH218"/>
    <mergeCell ref="W219:AI220"/>
    <mergeCell ref="AK219:AV220"/>
    <mergeCell ref="AW219:BH220"/>
    <mergeCell ref="F136:R137"/>
    <mergeCell ref="W136:AI137"/>
    <mergeCell ref="AK136:AV137"/>
    <mergeCell ref="AW136:BH137"/>
    <mergeCell ref="O138:R139"/>
    <mergeCell ref="AK138:AV139"/>
    <mergeCell ref="P276:R276"/>
    <mergeCell ref="W277:AI278"/>
    <mergeCell ref="AK277:AV278"/>
    <mergeCell ref="AW277:BH278"/>
    <mergeCell ref="F215:R216"/>
    <mergeCell ref="W215:AI216"/>
    <mergeCell ref="AK215:AV216"/>
    <mergeCell ref="AW215:BH216"/>
    <mergeCell ref="P217:R218"/>
    <mergeCell ref="AK217:AV218"/>
    <mergeCell ref="W296:AI297"/>
    <mergeCell ref="AK296:AV297"/>
    <mergeCell ref="AW296:BH297"/>
    <mergeCell ref="AK257:AQ258"/>
    <mergeCell ref="AR257:AZ258"/>
    <mergeCell ref="W260:AI261"/>
    <mergeCell ref="AK260:AQ261"/>
    <mergeCell ref="AR260:AZ261"/>
    <mergeCell ref="W287:AI288"/>
    <mergeCell ref="AK287:AV288"/>
    <mergeCell ref="AK309:AV310"/>
    <mergeCell ref="AW309:BH310"/>
    <mergeCell ref="AW287:BH288"/>
    <mergeCell ref="AK289:AV290"/>
    <mergeCell ref="F292:R293"/>
    <mergeCell ref="W292:AI293"/>
    <mergeCell ref="AK292:AV293"/>
    <mergeCell ref="AW292:BH293"/>
    <mergeCell ref="P294:R295"/>
    <mergeCell ref="AK294:AV295"/>
    <mergeCell ref="F349:R350"/>
    <mergeCell ref="W349:AI350"/>
    <mergeCell ref="AW298:BH299"/>
    <mergeCell ref="AK300:AV301"/>
    <mergeCell ref="W303:AI304"/>
    <mergeCell ref="AK303:AV304"/>
    <mergeCell ref="AW303:BH304"/>
    <mergeCell ref="AK305:AX306"/>
    <mergeCell ref="AK307:BC308"/>
    <mergeCell ref="W309:AI310"/>
    <mergeCell ref="B372:H373"/>
    <mergeCell ref="B375:J376"/>
    <mergeCell ref="N375:O376"/>
    <mergeCell ref="W355:AI356"/>
    <mergeCell ref="AK355:AV356"/>
    <mergeCell ref="AW355:BH356"/>
    <mergeCell ref="W358:AI359"/>
    <mergeCell ref="AK358:AV359"/>
    <mergeCell ref="AW358:BH359"/>
    <mergeCell ref="W368:AI369"/>
    <mergeCell ref="AK368:AV369"/>
    <mergeCell ref="AW368:BH369"/>
    <mergeCell ref="AK349:AV350"/>
    <mergeCell ref="AW349:BH350"/>
    <mergeCell ref="Q351:S351"/>
    <mergeCell ref="AL351:AM351"/>
    <mergeCell ref="W352:AI353"/>
    <mergeCell ref="AK352:AV353"/>
    <mergeCell ref="AW352:BH353"/>
    <mergeCell ref="AK360:AV361"/>
    <mergeCell ref="W362:AI363"/>
    <mergeCell ref="AK362:AV363"/>
    <mergeCell ref="AW362:BH363"/>
    <mergeCell ref="W365:AI366"/>
    <mergeCell ref="AK365:AV366"/>
    <mergeCell ref="AW365:BH366"/>
    <mergeCell ref="AW391:BH392"/>
    <mergeCell ref="Q393:S393"/>
    <mergeCell ref="W394:AI395"/>
    <mergeCell ref="AK394:AV395"/>
    <mergeCell ref="AW394:BH395"/>
    <mergeCell ref="F378:R379"/>
    <mergeCell ref="Z378:AI379"/>
    <mergeCell ref="P381:R381"/>
    <mergeCell ref="B382:M383"/>
    <mergeCell ref="B385:J386"/>
    <mergeCell ref="D388:M389"/>
    <mergeCell ref="F391:R392"/>
    <mergeCell ref="W391:AI392"/>
    <mergeCell ref="AK391:AV392"/>
    <mergeCell ref="AK416:AV417"/>
    <mergeCell ref="AW416:BH417"/>
    <mergeCell ref="W399:AI400"/>
    <mergeCell ref="AK399:AV400"/>
    <mergeCell ref="AW399:BH400"/>
    <mergeCell ref="AK401:AV402"/>
    <mergeCell ref="W404:AI405"/>
    <mergeCell ref="AK404:AV405"/>
    <mergeCell ref="AW404:BH405"/>
    <mergeCell ref="W407:AI408"/>
    <mergeCell ref="AK396:AV397"/>
    <mergeCell ref="AK409:AV410"/>
    <mergeCell ref="AW409:BH410"/>
    <mergeCell ref="W411:AI412"/>
    <mergeCell ref="W414:AI415"/>
    <mergeCell ref="AK414:AV415"/>
    <mergeCell ref="AW414:BH415"/>
    <mergeCell ref="AK407:AV408"/>
    <mergeCell ref="AW407:BH408"/>
    <mergeCell ref="E501:M502"/>
    <mergeCell ref="E497:M498"/>
    <mergeCell ref="W499:AI500"/>
    <mergeCell ref="E495:S496"/>
    <mergeCell ref="W490:AI491"/>
    <mergeCell ref="AK490:AU491"/>
    <mergeCell ref="AK492:AU493"/>
    <mergeCell ref="W522:AI523"/>
    <mergeCell ref="AK522:AU523"/>
    <mergeCell ref="B526:S527"/>
    <mergeCell ref="T526:AB527"/>
    <mergeCell ref="AF526:AW527"/>
    <mergeCell ref="E504:M505"/>
    <mergeCell ref="W506:AI507"/>
    <mergeCell ref="E508:S509"/>
    <mergeCell ref="E511:M512"/>
    <mergeCell ref="W513:AI514"/>
    <mergeCell ref="W419:AI420"/>
    <mergeCell ref="AN515:AO515"/>
    <mergeCell ref="W516:AI517"/>
    <mergeCell ref="AK516:AU517"/>
    <mergeCell ref="W519:AI520"/>
    <mergeCell ref="AK519:AU520"/>
    <mergeCell ref="AK513:AU514"/>
    <mergeCell ref="AK484:AU485"/>
    <mergeCell ref="W458:AI459"/>
    <mergeCell ref="W461:AI462"/>
    <mergeCell ref="AO528:AW529"/>
    <mergeCell ref="AX528:BF529"/>
    <mergeCell ref="B530:J531"/>
    <mergeCell ref="K530:S531"/>
    <mergeCell ref="T530:AB531"/>
    <mergeCell ref="AF530:AN531"/>
    <mergeCell ref="AO530:AW531"/>
    <mergeCell ref="AX530:BF531"/>
    <mergeCell ref="B534:J535"/>
    <mergeCell ref="K534:S535"/>
    <mergeCell ref="AF534:AN535"/>
    <mergeCell ref="AO534:AW535"/>
    <mergeCell ref="AX534:BF535"/>
    <mergeCell ref="AX526:BF527"/>
    <mergeCell ref="B528:J529"/>
    <mergeCell ref="K528:S529"/>
    <mergeCell ref="T528:AB529"/>
    <mergeCell ref="AF528:AN529"/>
    <mergeCell ref="B532:J533"/>
    <mergeCell ref="K532:S533"/>
    <mergeCell ref="T532:AB533"/>
    <mergeCell ref="AF532:AN533"/>
    <mergeCell ref="AO532:AW533"/>
    <mergeCell ref="AX532:BF533"/>
    <mergeCell ref="B536:J537"/>
    <mergeCell ref="K536:S537"/>
    <mergeCell ref="AF536:AN537"/>
    <mergeCell ref="AO536:AW537"/>
    <mergeCell ref="AX536:BF537"/>
    <mergeCell ref="B538:J539"/>
    <mergeCell ref="K538:S539"/>
    <mergeCell ref="AF538:AN539"/>
    <mergeCell ref="AO538:AW539"/>
    <mergeCell ref="AX538:BF539"/>
    <mergeCell ref="B540:J541"/>
    <mergeCell ref="K540:S541"/>
    <mergeCell ref="AF540:AN541"/>
    <mergeCell ref="AO540:AW541"/>
    <mergeCell ref="AX540:BF541"/>
    <mergeCell ref="B542:J543"/>
    <mergeCell ref="K542:S543"/>
    <mergeCell ref="AF542:AN543"/>
    <mergeCell ref="AO542:AW543"/>
    <mergeCell ref="AX542:BF543"/>
    <mergeCell ref="B544:J545"/>
    <mergeCell ref="K544:S545"/>
    <mergeCell ref="AF544:AN545"/>
    <mergeCell ref="AO544:AW545"/>
    <mergeCell ref="AX544:BF545"/>
    <mergeCell ref="B546:J547"/>
    <mergeCell ref="K546:S547"/>
    <mergeCell ref="AF546:AN547"/>
    <mergeCell ref="AO546:AW547"/>
    <mergeCell ref="AX546:BF547"/>
    <mergeCell ref="AO548:AW549"/>
    <mergeCell ref="AX548:BF549"/>
    <mergeCell ref="B550:J551"/>
    <mergeCell ref="K550:S551"/>
    <mergeCell ref="AF550:AN551"/>
    <mergeCell ref="AO550:AW551"/>
    <mergeCell ref="AX550:BF551"/>
    <mergeCell ref="K554:S555"/>
    <mergeCell ref="B556:J557"/>
    <mergeCell ref="K556:S557"/>
    <mergeCell ref="B548:J549"/>
    <mergeCell ref="K548:S549"/>
    <mergeCell ref="AF548:AN549"/>
    <mergeCell ref="B558:J559"/>
    <mergeCell ref="K558:S559"/>
    <mergeCell ref="AK78:AV79"/>
    <mergeCell ref="AW78:BF79"/>
    <mergeCell ref="B552:J553"/>
    <mergeCell ref="K552:S553"/>
    <mergeCell ref="AF552:AN553"/>
    <mergeCell ref="AO552:AW553"/>
    <mergeCell ref="AX552:BF553"/>
    <mergeCell ref="B554:J555"/>
  </mergeCells>
  <printOptions horizontalCentered="1"/>
  <pageMargins left="0.5905511811023623" right="0.3937007874015748" top="0.3937007874015748" bottom="0.3937007874015748" header="0.31496062992125984" footer="0.1968503937007874"/>
  <pageSetup fitToHeight="170" horizontalDpi="600" verticalDpi="600" orientation="portrait" paperSize="9" scale="80" r:id="rId1"/>
  <headerFooter alignWithMargins="0">
    <oddFooter>&amp;C&amp;P</oddFooter>
  </headerFooter>
  <rowBreaks count="1" manualBreakCount="1">
    <brk id="124" max="61" man="1"/>
  </rowBreaks>
  <colBreaks count="1" manualBreakCount="1"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9.140625" style="1" customWidth="1"/>
    <col min="3" max="15" width="5.421875" style="1" customWidth="1"/>
    <col min="16" max="16384" width="2.57421875" style="1" customWidth="1"/>
  </cols>
  <sheetData>
    <row r="2" ht="13.5">
      <c r="B2" s="9" t="s">
        <v>759</v>
      </c>
    </row>
    <row r="3" ht="14.25" thickBot="1">
      <c r="O3" s="8" t="s">
        <v>23</v>
      </c>
    </row>
    <row r="4" spans="2:15" ht="13.5">
      <c r="B4" s="171" t="s">
        <v>3</v>
      </c>
      <c r="C4" s="163" t="s">
        <v>24</v>
      </c>
      <c r="D4" s="163" t="s">
        <v>25</v>
      </c>
      <c r="E4" s="163" t="s">
        <v>31</v>
      </c>
      <c r="F4" s="163"/>
      <c r="G4" s="163"/>
      <c r="H4" s="163"/>
      <c r="I4" s="163"/>
      <c r="J4" s="163"/>
      <c r="K4" s="163"/>
      <c r="L4" s="163"/>
      <c r="M4" s="163"/>
      <c r="N4" s="163"/>
      <c r="O4" s="174"/>
    </row>
    <row r="5" spans="2:15" ht="13.5" customHeight="1">
      <c r="B5" s="172"/>
      <c r="C5" s="160"/>
      <c r="D5" s="160"/>
      <c r="E5" s="179" t="s">
        <v>32</v>
      </c>
      <c r="F5" s="179" t="s">
        <v>33</v>
      </c>
      <c r="G5" s="179" t="s">
        <v>34</v>
      </c>
      <c r="H5" s="179" t="s">
        <v>35</v>
      </c>
      <c r="I5" s="179" t="s">
        <v>36</v>
      </c>
      <c r="J5" s="179" t="s">
        <v>37</v>
      </c>
      <c r="K5" s="179" t="s">
        <v>38</v>
      </c>
      <c r="L5" s="179" t="s">
        <v>39</v>
      </c>
      <c r="M5" s="179" t="s">
        <v>40</v>
      </c>
      <c r="N5" s="179" t="s">
        <v>41</v>
      </c>
      <c r="O5" s="180" t="s">
        <v>42</v>
      </c>
    </row>
    <row r="6" spans="2:15" ht="13.5">
      <c r="B6" s="173"/>
      <c r="C6" s="160"/>
      <c r="D6" s="160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8"/>
    </row>
    <row r="7" spans="2:15" ht="13.5">
      <c r="B7" s="7"/>
      <c r="C7" s="6" t="s">
        <v>43</v>
      </c>
      <c r="D7" s="6" t="s">
        <v>43</v>
      </c>
      <c r="E7" s="6" t="s">
        <v>43</v>
      </c>
      <c r="F7" s="6" t="s">
        <v>43</v>
      </c>
      <c r="G7" s="6" t="s">
        <v>43</v>
      </c>
      <c r="H7" s="6" t="s">
        <v>43</v>
      </c>
      <c r="I7" s="6" t="s">
        <v>43</v>
      </c>
      <c r="J7" s="6" t="s">
        <v>43</v>
      </c>
      <c r="K7" s="6" t="s">
        <v>43</v>
      </c>
      <c r="L7" s="6" t="s">
        <v>43</v>
      </c>
      <c r="M7" s="6" t="s">
        <v>43</v>
      </c>
      <c r="N7" s="6" t="s">
        <v>43</v>
      </c>
      <c r="O7" s="6" t="s">
        <v>43</v>
      </c>
    </row>
    <row r="8" spans="2:15" ht="13.5">
      <c r="B8" s="5" t="s">
        <v>4</v>
      </c>
      <c r="C8" s="4">
        <v>31</v>
      </c>
      <c r="D8" s="4">
        <v>30</v>
      </c>
      <c r="E8" s="4">
        <v>0</v>
      </c>
      <c r="F8" s="4">
        <v>0</v>
      </c>
      <c r="G8" s="4">
        <v>0</v>
      </c>
      <c r="H8" s="4">
        <v>0</v>
      </c>
      <c r="I8" s="4">
        <v>3</v>
      </c>
      <c r="J8" s="4">
        <v>2</v>
      </c>
      <c r="K8" s="4">
        <v>6</v>
      </c>
      <c r="L8" s="4">
        <v>7</v>
      </c>
      <c r="M8" s="4">
        <v>3</v>
      </c>
      <c r="N8" s="4">
        <v>8</v>
      </c>
      <c r="O8" s="4">
        <v>1</v>
      </c>
    </row>
    <row r="9" spans="2:15" ht="13.5">
      <c r="B9" s="5" t="s">
        <v>5</v>
      </c>
      <c r="C9" s="4">
        <v>30</v>
      </c>
      <c r="D9" s="4">
        <v>30</v>
      </c>
      <c r="E9" s="4">
        <v>2</v>
      </c>
      <c r="F9" s="4">
        <v>0</v>
      </c>
      <c r="G9" s="4">
        <v>1</v>
      </c>
      <c r="H9" s="4">
        <v>1</v>
      </c>
      <c r="I9" s="4">
        <v>3</v>
      </c>
      <c r="J9" s="4">
        <v>4</v>
      </c>
      <c r="K9" s="4">
        <v>7</v>
      </c>
      <c r="L9" s="4">
        <v>7</v>
      </c>
      <c r="M9" s="4">
        <v>2</v>
      </c>
      <c r="N9" s="4">
        <v>3</v>
      </c>
      <c r="O9" s="4">
        <v>0</v>
      </c>
    </row>
    <row r="10" spans="2:15" ht="13.5">
      <c r="B10" s="5" t="s">
        <v>228</v>
      </c>
      <c r="C10" s="4">
        <v>30</v>
      </c>
      <c r="D10" s="4">
        <v>30</v>
      </c>
      <c r="E10" s="4">
        <v>1</v>
      </c>
      <c r="F10" s="4">
        <v>1</v>
      </c>
      <c r="G10" s="4">
        <v>1</v>
      </c>
      <c r="H10" s="4">
        <v>1</v>
      </c>
      <c r="I10" s="4">
        <v>2</v>
      </c>
      <c r="J10" s="4">
        <v>5</v>
      </c>
      <c r="K10" s="4">
        <v>6</v>
      </c>
      <c r="L10" s="4">
        <v>6</v>
      </c>
      <c r="M10" s="4">
        <v>4</v>
      </c>
      <c r="N10" s="4">
        <v>2</v>
      </c>
      <c r="O10" s="4">
        <v>1</v>
      </c>
    </row>
    <row r="11" spans="2:15" ht="13.5">
      <c r="B11" s="5" t="s">
        <v>567</v>
      </c>
      <c r="C11" s="4">
        <v>30</v>
      </c>
      <c r="D11" s="4">
        <v>30</v>
      </c>
      <c r="E11" s="4">
        <v>0</v>
      </c>
      <c r="F11" s="4">
        <v>2</v>
      </c>
      <c r="G11" s="4">
        <v>0</v>
      </c>
      <c r="H11" s="4">
        <v>1</v>
      </c>
      <c r="I11" s="4">
        <v>1</v>
      </c>
      <c r="J11" s="4">
        <v>5</v>
      </c>
      <c r="K11" s="4">
        <v>5</v>
      </c>
      <c r="L11" s="4">
        <v>7</v>
      </c>
      <c r="M11" s="4">
        <v>5</v>
      </c>
      <c r="N11" s="4">
        <v>2</v>
      </c>
      <c r="O11" s="4">
        <v>2</v>
      </c>
    </row>
    <row r="12" spans="2:15" ht="14.25" thickBot="1">
      <c r="B12" s="3" t="s">
        <v>629</v>
      </c>
      <c r="C12" s="2">
        <v>30</v>
      </c>
      <c r="D12" s="2">
        <v>30</v>
      </c>
      <c r="E12" s="2" t="s">
        <v>15</v>
      </c>
      <c r="F12" s="2">
        <v>2</v>
      </c>
      <c r="G12" s="2" t="s">
        <v>15</v>
      </c>
      <c r="H12" s="2">
        <v>1</v>
      </c>
      <c r="I12" s="2">
        <v>1</v>
      </c>
      <c r="J12" s="2">
        <v>5</v>
      </c>
      <c r="K12" s="2">
        <v>5</v>
      </c>
      <c r="L12" s="2">
        <v>7</v>
      </c>
      <c r="M12" s="2">
        <v>5</v>
      </c>
      <c r="N12" s="2">
        <v>2</v>
      </c>
      <c r="O12" s="2">
        <v>2</v>
      </c>
    </row>
    <row r="13" ht="14.25" thickBot="1"/>
    <row r="14" spans="2:7" ht="13.5">
      <c r="B14" s="171" t="s">
        <v>3</v>
      </c>
      <c r="C14" s="163" t="s">
        <v>26</v>
      </c>
      <c r="D14" s="163"/>
      <c r="E14" s="163"/>
      <c r="F14" s="163"/>
      <c r="G14" s="174"/>
    </row>
    <row r="15" spans="2:7" ht="13.5">
      <c r="B15" s="172"/>
      <c r="C15" s="175" t="s">
        <v>734</v>
      </c>
      <c r="D15" s="175" t="s">
        <v>27</v>
      </c>
      <c r="E15" s="176" t="s">
        <v>44</v>
      </c>
      <c r="F15" s="175" t="s">
        <v>29</v>
      </c>
      <c r="G15" s="178" t="s">
        <v>30</v>
      </c>
    </row>
    <row r="16" spans="2:7" ht="13.5">
      <c r="B16" s="173"/>
      <c r="C16" s="175"/>
      <c r="D16" s="175"/>
      <c r="E16" s="177"/>
      <c r="F16" s="175"/>
      <c r="G16" s="178"/>
    </row>
    <row r="17" spans="2:7" ht="13.5">
      <c r="B17" s="7"/>
      <c r="C17" s="6" t="s">
        <v>43</v>
      </c>
      <c r="D17" s="6" t="s">
        <v>43</v>
      </c>
      <c r="E17" s="6" t="s">
        <v>43</v>
      </c>
      <c r="F17" s="6" t="s">
        <v>43</v>
      </c>
      <c r="G17" s="6" t="s">
        <v>43</v>
      </c>
    </row>
    <row r="18" spans="2:7" ht="13.5">
      <c r="B18" s="5" t="s">
        <v>4</v>
      </c>
      <c r="C18" s="4">
        <v>2</v>
      </c>
      <c r="D18" s="4">
        <v>4</v>
      </c>
      <c r="E18" s="4">
        <v>4</v>
      </c>
      <c r="F18" s="4">
        <v>20</v>
      </c>
      <c r="G18" s="4">
        <v>0</v>
      </c>
    </row>
    <row r="19" spans="2:7" ht="13.5">
      <c r="B19" s="5" t="s">
        <v>5</v>
      </c>
      <c r="C19" s="4">
        <v>1</v>
      </c>
      <c r="D19" s="4">
        <v>4</v>
      </c>
      <c r="E19" s="4">
        <v>4</v>
      </c>
      <c r="F19" s="4">
        <v>21</v>
      </c>
      <c r="G19" s="4">
        <v>0</v>
      </c>
    </row>
    <row r="20" spans="2:7" ht="13.5">
      <c r="B20" s="5" t="s">
        <v>228</v>
      </c>
      <c r="C20" s="4">
        <v>1</v>
      </c>
      <c r="D20" s="4">
        <v>4</v>
      </c>
      <c r="E20" s="4">
        <v>4</v>
      </c>
      <c r="F20" s="4">
        <v>21</v>
      </c>
      <c r="G20" s="4" t="s">
        <v>15</v>
      </c>
    </row>
    <row r="21" spans="2:7" ht="13.5">
      <c r="B21" s="5" t="s">
        <v>567</v>
      </c>
      <c r="C21" s="4">
        <v>1</v>
      </c>
      <c r="D21" s="4">
        <v>4</v>
      </c>
      <c r="E21" s="4">
        <v>4</v>
      </c>
      <c r="F21" s="4">
        <v>21</v>
      </c>
      <c r="G21" s="4">
        <v>0</v>
      </c>
    </row>
    <row r="22" spans="2:7" ht="14.25" thickBot="1">
      <c r="B22" s="3" t="s">
        <v>629</v>
      </c>
      <c r="C22" s="2">
        <v>1</v>
      </c>
      <c r="D22" s="2">
        <v>4</v>
      </c>
      <c r="E22" s="2">
        <v>4</v>
      </c>
      <c r="F22" s="2">
        <v>21</v>
      </c>
      <c r="G22" s="2" t="s">
        <v>735</v>
      </c>
    </row>
    <row r="23" ht="13.5">
      <c r="B23" s="1" t="s">
        <v>22</v>
      </c>
    </row>
  </sheetData>
  <sheetProtection/>
  <mergeCells count="22">
    <mergeCell ref="J5:J6"/>
    <mergeCell ref="K5:K6"/>
    <mergeCell ref="L5:L6"/>
    <mergeCell ref="M5:M6"/>
    <mergeCell ref="E5:E6"/>
    <mergeCell ref="F5:F6"/>
    <mergeCell ref="G5:G6"/>
    <mergeCell ref="E4:O4"/>
    <mergeCell ref="B4:B6"/>
    <mergeCell ref="C4:C6"/>
    <mergeCell ref="D4:D6"/>
    <mergeCell ref="N5:N6"/>
    <mergeCell ref="O5:O6"/>
    <mergeCell ref="H5:H6"/>
    <mergeCell ref="I5:I6"/>
    <mergeCell ref="B14:B16"/>
    <mergeCell ref="C14:G14"/>
    <mergeCell ref="C15:C16"/>
    <mergeCell ref="D15:D16"/>
    <mergeCell ref="E15:E16"/>
    <mergeCell ref="F15:F16"/>
    <mergeCell ref="G15:G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8" width="10.28125" style="1" customWidth="1"/>
    <col min="9" max="16384" width="2.57421875" style="1" customWidth="1"/>
  </cols>
  <sheetData>
    <row r="2" ht="13.5">
      <c r="B2" s="9" t="s">
        <v>760</v>
      </c>
    </row>
    <row r="3" ht="14.25" thickBot="1">
      <c r="H3" s="8" t="s">
        <v>630</v>
      </c>
    </row>
    <row r="4" spans="2:8" ht="13.5">
      <c r="B4" s="92" t="s">
        <v>25</v>
      </c>
      <c r="C4" s="89" t="s">
        <v>45</v>
      </c>
      <c r="D4" s="89" t="s">
        <v>227</v>
      </c>
      <c r="E4" s="89" t="s">
        <v>28</v>
      </c>
      <c r="F4" s="89" t="s">
        <v>27</v>
      </c>
      <c r="G4" s="89" t="s">
        <v>46</v>
      </c>
      <c r="H4" s="90" t="s">
        <v>29</v>
      </c>
    </row>
    <row r="5" spans="2:8" ht="13.5">
      <c r="B5" s="6" t="s">
        <v>43</v>
      </c>
      <c r="C5" s="6" t="s">
        <v>43</v>
      </c>
      <c r="D5" s="6" t="s">
        <v>43</v>
      </c>
      <c r="E5" s="6" t="s">
        <v>43</v>
      </c>
      <c r="F5" s="6" t="s">
        <v>43</v>
      </c>
      <c r="G5" s="6" t="s">
        <v>43</v>
      </c>
      <c r="H5" s="6" t="s">
        <v>43</v>
      </c>
    </row>
    <row r="6" spans="2:8" ht="14.25" thickBot="1">
      <c r="B6" s="2">
        <v>30</v>
      </c>
      <c r="C6" s="2">
        <v>11</v>
      </c>
      <c r="D6" s="2">
        <v>8</v>
      </c>
      <c r="E6" s="2">
        <v>4</v>
      </c>
      <c r="F6" s="2">
        <v>4</v>
      </c>
      <c r="G6" s="2">
        <v>3</v>
      </c>
      <c r="H6" s="2" t="s">
        <v>15</v>
      </c>
    </row>
    <row r="7" ht="13.5">
      <c r="B7" s="1" t="s">
        <v>21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40" customWidth="1"/>
    <col min="2" max="2" width="9.140625" style="140" bestFit="1" customWidth="1"/>
    <col min="3" max="14" width="6.140625" style="140" customWidth="1"/>
    <col min="15" max="17" width="7.421875" style="140" customWidth="1"/>
    <col min="18" max="16384" width="2.57421875" style="140" customWidth="1"/>
  </cols>
  <sheetData>
    <row r="2" ht="13.5">
      <c r="B2" s="139" t="s">
        <v>761</v>
      </c>
    </row>
    <row r="3" ht="1.5" customHeight="1" thickBot="1">
      <c r="B3" s="139"/>
    </row>
    <row r="4" spans="2:15" ht="13.5" customHeight="1">
      <c r="B4" s="185" t="s">
        <v>736</v>
      </c>
      <c r="C4" s="197" t="s">
        <v>737</v>
      </c>
      <c r="D4" s="189"/>
      <c r="E4" s="185"/>
      <c r="F4" s="197" t="s">
        <v>738</v>
      </c>
      <c r="G4" s="189"/>
      <c r="H4" s="185"/>
      <c r="I4" s="197" t="s">
        <v>739</v>
      </c>
      <c r="J4" s="189"/>
      <c r="K4" s="185"/>
      <c r="L4" s="197" t="s">
        <v>740</v>
      </c>
      <c r="M4" s="189"/>
      <c r="N4" s="189"/>
      <c r="O4" s="189"/>
    </row>
    <row r="5" spans="2:15" ht="13.5">
      <c r="B5" s="186"/>
      <c r="C5" s="190"/>
      <c r="D5" s="191"/>
      <c r="E5" s="187"/>
      <c r="F5" s="190"/>
      <c r="G5" s="191"/>
      <c r="H5" s="187"/>
      <c r="I5" s="190"/>
      <c r="J5" s="191"/>
      <c r="K5" s="187"/>
      <c r="L5" s="190"/>
      <c r="M5" s="191"/>
      <c r="N5" s="191"/>
      <c r="O5" s="191"/>
    </row>
    <row r="6" spans="2:15" ht="13.5">
      <c r="B6" s="186"/>
      <c r="C6" s="181" t="s">
        <v>237</v>
      </c>
      <c r="D6" s="181" t="s">
        <v>238</v>
      </c>
      <c r="E6" s="182"/>
      <c r="F6" s="181" t="s">
        <v>237</v>
      </c>
      <c r="G6" s="181" t="s">
        <v>238</v>
      </c>
      <c r="H6" s="182"/>
      <c r="I6" s="181" t="s">
        <v>237</v>
      </c>
      <c r="J6" s="181" t="s">
        <v>238</v>
      </c>
      <c r="K6" s="182"/>
      <c r="L6" s="181" t="s">
        <v>237</v>
      </c>
      <c r="M6" s="181" t="s">
        <v>238</v>
      </c>
      <c r="N6" s="182"/>
      <c r="O6" s="182"/>
    </row>
    <row r="7" spans="2:15" ht="13.5">
      <c r="B7" s="187"/>
      <c r="C7" s="181"/>
      <c r="D7" s="141" t="s">
        <v>594</v>
      </c>
      <c r="E7" s="142" t="s">
        <v>595</v>
      </c>
      <c r="F7" s="181"/>
      <c r="G7" s="141" t="s">
        <v>594</v>
      </c>
      <c r="H7" s="142" t="s">
        <v>595</v>
      </c>
      <c r="I7" s="181"/>
      <c r="J7" s="141" t="s">
        <v>594</v>
      </c>
      <c r="K7" s="142" t="s">
        <v>595</v>
      </c>
      <c r="L7" s="181"/>
      <c r="M7" s="183" t="s">
        <v>594</v>
      </c>
      <c r="N7" s="184"/>
      <c r="O7" s="142" t="s">
        <v>595</v>
      </c>
    </row>
    <row r="8" spans="2:15" ht="13.5">
      <c r="B8" s="143"/>
      <c r="C8" s="144" t="s">
        <v>239</v>
      </c>
      <c r="D8" s="144" t="s">
        <v>240</v>
      </c>
      <c r="E8" s="144" t="s">
        <v>240</v>
      </c>
      <c r="F8" s="144" t="s">
        <v>239</v>
      </c>
      <c r="G8" s="144" t="s">
        <v>240</v>
      </c>
      <c r="H8" s="144" t="s">
        <v>240</v>
      </c>
      <c r="I8" s="144" t="s">
        <v>239</v>
      </c>
      <c r="J8" s="144" t="s">
        <v>240</v>
      </c>
      <c r="K8" s="144" t="s">
        <v>240</v>
      </c>
      <c r="L8" s="144" t="s">
        <v>239</v>
      </c>
      <c r="M8" s="144"/>
      <c r="N8" s="144" t="s">
        <v>240</v>
      </c>
      <c r="O8" s="144" t="s">
        <v>240</v>
      </c>
    </row>
    <row r="9" spans="2:15" ht="13.5">
      <c r="B9" s="145" t="s">
        <v>741</v>
      </c>
      <c r="C9" s="146">
        <v>8</v>
      </c>
      <c r="D9" s="146">
        <v>13</v>
      </c>
      <c r="E9" s="146">
        <v>4</v>
      </c>
      <c r="F9" s="146">
        <v>7</v>
      </c>
      <c r="G9" s="146">
        <v>8</v>
      </c>
      <c r="H9" s="146">
        <v>9</v>
      </c>
      <c r="I9" s="146">
        <v>7</v>
      </c>
      <c r="J9" s="146">
        <v>6</v>
      </c>
      <c r="K9" s="146">
        <v>5</v>
      </c>
      <c r="L9" s="146">
        <v>7</v>
      </c>
      <c r="M9" s="146"/>
      <c r="N9" s="146">
        <v>8</v>
      </c>
      <c r="O9" s="146">
        <v>2</v>
      </c>
    </row>
    <row r="10" spans="2:15" ht="13.5">
      <c r="B10" s="145" t="s">
        <v>742</v>
      </c>
      <c r="C10" s="146">
        <v>8</v>
      </c>
      <c r="D10" s="146">
        <v>9</v>
      </c>
      <c r="E10" s="146">
        <v>5</v>
      </c>
      <c r="F10" s="146">
        <v>7</v>
      </c>
      <c r="G10" s="146">
        <v>8</v>
      </c>
      <c r="H10" s="146">
        <v>7</v>
      </c>
      <c r="I10" s="146">
        <v>7</v>
      </c>
      <c r="J10" s="146">
        <v>5</v>
      </c>
      <c r="K10" s="146">
        <v>4</v>
      </c>
      <c r="L10" s="146">
        <v>7</v>
      </c>
      <c r="M10" s="146"/>
      <c r="N10" s="146">
        <v>9</v>
      </c>
      <c r="O10" s="146">
        <v>2</v>
      </c>
    </row>
    <row r="11" spans="2:15" ht="13.5">
      <c r="B11" s="145" t="s">
        <v>743</v>
      </c>
      <c r="C11" s="146">
        <v>8</v>
      </c>
      <c r="D11" s="146">
        <v>9</v>
      </c>
      <c r="E11" s="146">
        <v>7</v>
      </c>
      <c r="F11" s="146">
        <v>7</v>
      </c>
      <c r="G11" s="146">
        <v>7</v>
      </c>
      <c r="H11" s="146">
        <v>4</v>
      </c>
      <c r="I11" s="146">
        <v>7</v>
      </c>
      <c r="J11" s="146">
        <v>7</v>
      </c>
      <c r="K11" s="146">
        <v>4</v>
      </c>
      <c r="L11" s="146">
        <v>7</v>
      </c>
      <c r="M11" s="146"/>
      <c r="N11" s="146">
        <v>7</v>
      </c>
      <c r="O11" s="146">
        <v>3</v>
      </c>
    </row>
    <row r="12" spans="2:15" ht="13.5">
      <c r="B12" s="145" t="s">
        <v>744</v>
      </c>
      <c r="C12" s="146">
        <v>8</v>
      </c>
      <c r="D12" s="146">
        <v>9</v>
      </c>
      <c r="E12" s="146">
        <v>5</v>
      </c>
      <c r="F12" s="146">
        <v>7</v>
      </c>
      <c r="G12" s="146">
        <v>8</v>
      </c>
      <c r="H12" s="146">
        <v>2</v>
      </c>
      <c r="I12" s="146">
        <v>7</v>
      </c>
      <c r="J12" s="146">
        <v>8</v>
      </c>
      <c r="K12" s="146">
        <v>6</v>
      </c>
      <c r="L12" s="146">
        <v>7</v>
      </c>
      <c r="M12" s="146"/>
      <c r="N12" s="146">
        <v>7</v>
      </c>
      <c r="O12" s="146">
        <v>1</v>
      </c>
    </row>
    <row r="13" spans="2:15" ht="14.25" thickBot="1">
      <c r="B13" s="147" t="s">
        <v>745</v>
      </c>
      <c r="C13" s="155">
        <v>8</v>
      </c>
      <c r="D13" s="155">
        <v>6</v>
      </c>
      <c r="E13" s="155">
        <v>7</v>
      </c>
      <c r="F13" s="155">
        <v>7</v>
      </c>
      <c r="G13" s="155">
        <v>6</v>
      </c>
      <c r="H13" s="155">
        <v>4</v>
      </c>
      <c r="I13" s="155">
        <v>7</v>
      </c>
      <c r="J13" s="155">
        <v>6</v>
      </c>
      <c r="K13" s="155">
        <v>4</v>
      </c>
      <c r="L13" s="155">
        <v>7</v>
      </c>
      <c r="M13" s="155"/>
      <c r="N13" s="155">
        <v>5</v>
      </c>
      <c r="O13" s="155">
        <v>4</v>
      </c>
    </row>
    <row r="14" ht="14.25" thickBot="1"/>
    <row r="15" spans="2:17" ht="13.5" customHeight="1">
      <c r="B15" s="185" t="s">
        <v>736</v>
      </c>
      <c r="C15" s="188" t="s">
        <v>593</v>
      </c>
      <c r="D15" s="189"/>
      <c r="E15" s="185"/>
      <c r="F15" s="188" t="s">
        <v>746</v>
      </c>
      <c r="G15" s="185"/>
      <c r="H15" s="193" t="s">
        <v>747</v>
      </c>
      <c r="I15" s="194"/>
      <c r="J15" s="194"/>
      <c r="K15" s="194"/>
      <c r="L15" s="193" t="s">
        <v>748</v>
      </c>
      <c r="M15" s="194"/>
      <c r="N15" s="194"/>
      <c r="O15" s="194"/>
      <c r="P15" s="148"/>
      <c r="Q15" s="149"/>
    </row>
    <row r="16" spans="2:17" ht="13.5">
      <c r="B16" s="186"/>
      <c r="C16" s="190"/>
      <c r="D16" s="191"/>
      <c r="E16" s="187"/>
      <c r="F16" s="192"/>
      <c r="G16" s="186"/>
      <c r="H16" s="195"/>
      <c r="I16" s="196"/>
      <c r="J16" s="196"/>
      <c r="K16" s="196"/>
      <c r="L16" s="195"/>
      <c r="M16" s="196"/>
      <c r="N16" s="196"/>
      <c r="O16" s="196"/>
      <c r="P16" s="148"/>
      <c r="Q16" s="149"/>
    </row>
    <row r="17" spans="2:17" ht="13.5">
      <c r="B17" s="186"/>
      <c r="C17" s="181" t="s">
        <v>237</v>
      </c>
      <c r="D17" s="181" t="s">
        <v>238</v>
      </c>
      <c r="E17" s="181"/>
      <c r="F17" s="190"/>
      <c r="G17" s="187"/>
      <c r="H17" s="198" t="s">
        <v>749</v>
      </c>
      <c r="I17" s="199"/>
      <c r="J17" s="199"/>
      <c r="K17" s="199"/>
      <c r="L17" s="198" t="s">
        <v>750</v>
      </c>
      <c r="M17" s="199"/>
      <c r="N17" s="199"/>
      <c r="O17" s="199"/>
      <c r="P17" s="148"/>
      <c r="Q17" s="149"/>
    </row>
    <row r="18" spans="2:17" ht="13.5">
      <c r="B18" s="187"/>
      <c r="C18" s="181"/>
      <c r="D18" s="141" t="s">
        <v>594</v>
      </c>
      <c r="E18" s="141" t="s">
        <v>595</v>
      </c>
      <c r="F18" s="141" t="s">
        <v>237</v>
      </c>
      <c r="G18" s="142" t="s">
        <v>238</v>
      </c>
      <c r="H18" s="183" t="s">
        <v>237</v>
      </c>
      <c r="I18" s="200"/>
      <c r="J18" s="183" t="s">
        <v>628</v>
      </c>
      <c r="K18" s="200"/>
      <c r="L18" s="183" t="s">
        <v>237</v>
      </c>
      <c r="M18" s="200"/>
      <c r="N18" s="183" t="s">
        <v>628</v>
      </c>
      <c r="O18" s="200"/>
      <c r="P18" s="150"/>
      <c r="Q18" s="149"/>
    </row>
    <row r="19" spans="2:17" ht="13.5">
      <c r="B19" s="143"/>
      <c r="C19" s="151" t="s">
        <v>239</v>
      </c>
      <c r="D19" s="144" t="s">
        <v>240</v>
      </c>
      <c r="E19" s="144" t="s">
        <v>240</v>
      </c>
      <c r="F19" s="144" t="s">
        <v>239</v>
      </c>
      <c r="G19" s="144" t="s">
        <v>240</v>
      </c>
      <c r="H19" s="201" t="s">
        <v>239</v>
      </c>
      <c r="I19" s="202"/>
      <c r="J19" s="152"/>
      <c r="K19" s="152" t="s">
        <v>240</v>
      </c>
      <c r="L19" s="201" t="s">
        <v>239</v>
      </c>
      <c r="M19" s="202"/>
      <c r="N19" s="152"/>
      <c r="O19" s="152" t="s">
        <v>240</v>
      </c>
      <c r="P19" s="152"/>
      <c r="Q19" s="149"/>
    </row>
    <row r="20" spans="2:17" ht="13.5">
      <c r="B20" s="145" t="s">
        <v>741</v>
      </c>
      <c r="C20" s="153">
        <v>0</v>
      </c>
      <c r="D20" s="146">
        <v>0</v>
      </c>
      <c r="E20" s="146">
        <v>0</v>
      </c>
      <c r="F20" s="146">
        <v>8</v>
      </c>
      <c r="G20" s="146">
        <v>19</v>
      </c>
      <c r="H20" s="203" t="s">
        <v>15</v>
      </c>
      <c r="I20" s="204"/>
      <c r="J20" s="154"/>
      <c r="K20" s="154" t="s">
        <v>15</v>
      </c>
      <c r="L20" s="203" t="s">
        <v>15</v>
      </c>
      <c r="M20" s="204"/>
      <c r="N20" s="154"/>
      <c r="O20" s="154" t="s">
        <v>15</v>
      </c>
      <c r="P20" s="154"/>
      <c r="Q20" s="149"/>
    </row>
    <row r="21" spans="2:17" ht="13.5">
      <c r="B21" s="145" t="s">
        <v>742</v>
      </c>
      <c r="C21" s="153">
        <v>0</v>
      </c>
      <c r="D21" s="146">
        <v>0</v>
      </c>
      <c r="E21" s="146">
        <v>0</v>
      </c>
      <c r="F21" s="146">
        <v>8</v>
      </c>
      <c r="G21" s="146">
        <v>19</v>
      </c>
      <c r="H21" s="203" t="s">
        <v>15</v>
      </c>
      <c r="I21" s="204"/>
      <c r="J21" s="154"/>
      <c r="K21" s="154" t="s">
        <v>15</v>
      </c>
      <c r="L21" s="203" t="s">
        <v>15</v>
      </c>
      <c r="M21" s="204"/>
      <c r="N21" s="154"/>
      <c r="O21" s="154" t="s">
        <v>15</v>
      </c>
      <c r="P21" s="154"/>
      <c r="Q21" s="149"/>
    </row>
    <row r="22" spans="2:17" ht="13.5">
      <c r="B22" s="145" t="s">
        <v>743</v>
      </c>
      <c r="C22" s="153">
        <v>0</v>
      </c>
      <c r="D22" s="146">
        <v>0</v>
      </c>
      <c r="E22" s="146">
        <v>0</v>
      </c>
      <c r="F22" s="146">
        <v>8</v>
      </c>
      <c r="G22" s="146">
        <v>17</v>
      </c>
      <c r="H22" s="203" t="s">
        <v>751</v>
      </c>
      <c r="I22" s="204"/>
      <c r="J22" s="154"/>
      <c r="K22" s="154" t="s">
        <v>751</v>
      </c>
      <c r="L22" s="203" t="s">
        <v>751</v>
      </c>
      <c r="M22" s="204"/>
      <c r="N22" s="154"/>
      <c r="O22" s="154" t="s">
        <v>751</v>
      </c>
      <c r="P22" s="154"/>
      <c r="Q22" s="149"/>
    </row>
    <row r="23" spans="2:17" ht="13.5">
      <c r="B23" s="145" t="s">
        <v>744</v>
      </c>
      <c r="C23" s="153">
        <v>9</v>
      </c>
      <c r="D23" s="146">
        <v>9</v>
      </c>
      <c r="E23" s="146">
        <v>2</v>
      </c>
      <c r="F23" s="146">
        <v>8</v>
      </c>
      <c r="G23" s="146">
        <v>25</v>
      </c>
      <c r="H23" s="203" t="s">
        <v>751</v>
      </c>
      <c r="I23" s="204"/>
      <c r="J23" s="154"/>
      <c r="K23" s="154" t="s">
        <v>751</v>
      </c>
      <c r="L23" s="203" t="s">
        <v>751</v>
      </c>
      <c r="M23" s="204"/>
      <c r="N23" s="154"/>
      <c r="O23" s="154" t="s">
        <v>751</v>
      </c>
      <c r="P23" s="154"/>
      <c r="Q23" s="149"/>
    </row>
    <row r="24" spans="2:17" ht="14.25" thickBot="1">
      <c r="B24" s="147" t="s">
        <v>745</v>
      </c>
      <c r="C24" s="156">
        <v>9</v>
      </c>
      <c r="D24" s="155">
        <v>10</v>
      </c>
      <c r="E24" s="155">
        <v>5</v>
      </c>
      <c r="F24" s="155">
        <v>8</v>
      </c>
      <c r="G24" s="155">
        <v>18</v>
      </c>
      <c r="H24" s="205">
        <v>28</v>
      </c>
      <c r="I24" s="206"/>
      <c r="J24" s="157"/>
      <c r="K24" s="157">
        <v>6</v>
      </c>
      <c r="L24" s="205">
        <v>8</v>
      </c>
      <c r="M24" s="206"/>
      <c r="N24" s="157"/>
      <c r="O24" s="157">
        <v>9</v>
      </c>
      <c r="P24" s="154"/>
      <c r="Q24" s="149"/>
    </row>
    <row r="25" ht="14.25" thickBot="1"/>
    <row r="26" spans="2:17" ht="13.5" customHeight="1">
      <c r="B26" s="185" t="s">
        <v>736</v>
      </c>
      <c r="C26" s="188" t="s">
        <v>752</v>
      </c>
      <c r="D26" s="185"/>
      <c r="E26" s="207" t="s">
        <v>753</v>
      </c>
      <c r="F26" s="208"/>
      <c r="G26" s="211" t="s">
        <v>235</v>
      </c>
      <c r="H26" s="212"/>
      <c r="I26" s="212"/>
      <c r="J26" s="212"/>
      <c r="P26" s="148"/>
      <c r="Q26" s="149"/>
    </row>
    <row r="27" spans="2:17" ht="13.5">
      <c r="B27" s="186"/>
      <c r="C27" s="192"/>
      <c r="D27" s="186"/>
      <c r="E27" s="209"/>
      <c r="F27" s="210"/>
      <c r="G27" s="213"/>
      <c r="H27" s="214"/>
      <c r="I27" s="214"/>
      <c r="J27" s="214"/>
      <c r="P27" s="148"/>
      <c r="Q27" s="149"/>
    </row>
    <row r="28" spans="2:17" ht="13.5">
      <c r="B28" s="186"/>
      <c r="C28" s="215" t="s">
        <v>754</v>
      </c>
      <c r="D28" s="216"/>
      <c r="E28" s="215" t="s">
        <v>755</v>
      </c>
      <c r="F28" s="216"/>
      <c r="G28" s="217" t="s">
        <v>236</v>
      </c>
      <c r="H28" s="218"/>
      <c r="I28" s="218"/>
      <c r="J28" s="218"/>
      <c r="P28" s="148"/>
      <c r="Q28" s="149"/>
    </row>
    <row r="29" spans="2:17" ht="13.5">
      <c r="B29" s="187"/>
      <c r="C29" s="141" t="s">
        <v>237</v>
      </c>
      <c r="D29" s="142" t="s">
        <v>238</v>
      </c>
      <c r="E29" s="141" t="s">
        <v>237</v>
      </c>
      <c r="F29" s="142" t="s">
        <v>238</v>
      </c>
      <c r="G29" s="183" t="s">
        <v>237</v>
      </c>
      <c r="H29" s="200"/>
      <c r="I29" s="183" t="s">
        <v>628</v>
      </c>
      <c r="J29" s="200"/>
      <c r="P29" s="150"/>
      <c r="Q29" s="149"/>
    </row>
    <row r="30" spans="2:17" ht="13.5">
      <c r="B30" s="143"/>
      <c r="C30" s="144" t="s">
        <v>239</v>
      </c>
      <c r="D30" s="144" t="s">
        <v>240</v>
      </c>
      <c r="E30" s="144" t="s">
        <v>239</v>
      </c>
      <c r="F30" s="144" t="s">
        <v>240</v>
      </c>
      <c r="G30" s="201" t="s">
        <v>239</v>
      </c>
      <c r="H30" s="202"/>
      <c r="I30" s="152"/>
      <c r="J30" s="152" t="s">
        <v>240</v>
      </c>
      <c r="P30" s="152"/>
      <c r="Q30" s="149"/>
    </row>
    <row r="31" spans="2:17" ht="13.5">
      <c r="B31" s="145" t="s">
        <v>741</v>
      </c>
      <c r="C31" s="146">
        <v>9</v>
      </c>
      <c r="D31" s="146">
        <v>10</v>
      </c>
      <c r="E31" s="146">
        <v>9</v>
      </c>
      <c r="F31" s="146">
        <v>18</v>
      </c>
      <c r="G31" s="203" t="s">
        <v>15</v>
      </c>
      <c r="H31" s="204"/>
      <c r="I31" s="154"/>
      <c r="J31" s="154" t="s">
        <v>15</v>
      </c>
      <c r="P31" s="154"/>
      <c r="Q31" s="149"/>
    </row>
    <row r="32" spans="2:17" ht="13.5">
      <c r="B32" s="145" t="s">
        <v>742</v>
      </c>
      <c r="C32" s="146">
        <v>9</v>
      </c>
      <c r="D32" s="146">
        <v>13</v>
      </c>
      <c r="E32" s="146">
        <v>9</v>
      </c>
      <c r="F32" s="146">
        <v>5</v>
      </c>
      <c r="G32" s="203" t="s">
        <v>15</v>
      </c>
      <c r="H32" s="204"/>
      <c r="I32" s="154"/>
      <c r="J32" s="154" t="s">
        <v>15</v>
      </c>
      <c r="P32" s="154"/>
      <c r="Q32" s="149"/>
    </row>
    <row r="33" spans="2:17" ht="13.5">
      <c r="B33" s="145" t="s">
        <v>743</v>
      </c>
      <c r="C33" s="146">
        <v>9</v>
      </c>
      <c r="D33" s="146">
        <v>12</v>
      </c>
      <c r="E33" s="146">
        <v>9</v>
      </c>
      <c r="F33" s="146">
        <v>10</v>
      </c>
      <c r="G33" s="203">
        <v>8</v>
      </c>
      <c r="H33" s="204"/>
      <c r="I33" s="154"/>
      <c r="J33" s="154">
        <v>6</v>
      </c>
      <c r="P33" s="154"/>
      <c r="Q33" s="149"/>
    </row>
    <row r="34" spans="2:17" ht="13.5">
      <c r="B34" s="145" t="s">
        <v>744</v>
      </c>
      <c r="C34" s="146">
        <v>9</v>
      </c>
      <c r="D34" s="146">
        <v>4</v>
      </c>
      <c r="E34" s="146">
        <v>9</v>
      </c>
      <c r="F34" s="146">
        <v>2</v>
      </c>
      <c r="G34" s="203">
        <v>8</v>
      </c>
      <c r="H34" s="204"/>
      <c r="I34" s="154"/>
      <c r="J34" s="154">
        <v>5</v>
      </c>
      <c r="P34" s="154"/>
      <c r="Q34" s="149"/>
    </row>
    <row r="35" spans="2:17" ht="14.25" thickBot="1">
      <c r="B35" s="147" t="s">
        <v>745</v>
      </c>
      <c r="C35" s="155" t="s">
        <v>751</v>
      </c>
      <c r="D35" s="155" t="s">
        <v>751</v>
      </c>
      <c r="E35" s="155" t="s">
        <v>751</v>
      </c>
      <c r="F35" s="155" t="s">
        <v>751</v>
      </c>
      <c r="G35" s="205" t="s">
        <v>751</v>
      </c>
      <c r="H35" s="206"/>
      <c r="I35" s="157"/>
      <c r="J35" s="157" t="s">
        <v>751</v>
      </c>
      <c r="P35" s="154"/>
      <c r="Q35" s="149"/>
    </row>
    <row r="36" spans="2:17" ht="13.5">
      <c r="B36" s="158" t="s">
        <v>756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P36" s="149"/>
      <c r="Q36" s="149"/>
    </row>
    <row r="37" spans="2:17" ht="13.5">
      <c r="B37" s="158" t="s">
        <v>762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P37" s="149"/>
      <c r="Q37" s="149"/>
    </row>
    <row r="38" spans="2:17" ht="13.5">
      <c r="B38" s="140" t="s">
        <v>757</v>
      </c>
      <c r="P38" s="149"/>
      <c r="Q38" s="149"/>
    </row>
  </sheetData>
  <sheetProtection/>
  <mergeCells count="54">
    <mergeCell ref="G32:H32"/>
    <mergeCell ref="G33:H33"/>
    <mergeCell ref="G34:H34"/>
    <mergeCell ref="E28:F28"/>
    <mergeCell ref="G28:J28"/>
    <mergeCell ref="G29:H29"/>
    <mergeCell ref="I29:J29"/>
    <mergeCell ref="G30:H30"/>
    <mergeCell ref="G31:H31"/>
    <mergeCell ref="H23:I23"/>
    <mergeCell ref="L23:M23"/>
    <mergeCell ref="H24:I24"/>
    <mergeCell ref="L24:M24"/>
    <mergeCell ref="G35:H35"/>
    <mergeCell ref="B26:B29"/>
    <mergeCell ref="C26:D27"/>
    <mergeCell ref="E26:F27"/>
    <mergeCell ref="G26:J27"/>
    <mergeCell ref="C28:D28"/>
    <mergeCell ref="H20:I20"/>
    <mergeCell ref="L20:M20"/>
    <mergeCell ref="H21:I21"/>
    <mergeCell ref="L21:M21"/>
    <mergeCell ref="H22:I22"/>
    <mergeCell ref="L22:M22"/>
    <mergeCell ref="H18:I18"/>
    <mergeCell ref="J18:K18"/>
    <mergeCell ref="L18:M18"/>
    <mergeCell ref="N18:O18"/>
    <mergeCell ref="H19:I19"/>
    <mergeCell ref="L19:M19"/>
    <mergeCell ref="F4:H5"/>
    <mergeCell ref="I4:K5"/>
    <mergeCell ref="L4:O5"/>
    <mergeCell ref="C6:C7"/>
    <mergeCell ref="D17:E17"/>
    <mergeCell ref="H17:K17"/>
    <mergeCell ref="L17:O17"/>
    <mergeCell ref="M6:O6"/>
    <mergeCell ref="M7:N7"/>
    <mergeCell ref="B15:B18"/>
    <mergeCell ref="C15:E16"/>
    <mergeCell ref="F15:G17"/>
    <mergeCell ref="H15:K16"/>
    <mergeCell ref="L15:O16"/>
    <mergeCell ref="C17:C18"/>
    <mergeCell ref="B4:B7"/>
    <mergeCell ref="C4:E5"/>
    <mergeCell ref="D6:E6"/>
    <mergeCell ref="F6:F7"/>
    <mergeCell ref="G6:H6"/>
    <mergeCell ref="I6:I7"/>
    <mergeCell ref="J6:K6"/>
    <mergeCell ref="L6:L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1" width="8.140625" style="1" customWidth="1"/>
    <col min="12" max="16384" width="2.57421875" style="1" customWidth="1"/>
  </cols>
  <sheetData>
    <row r="2" ht="13.5">
      <c r="B2" s="9" t="s">
        <v>763</v>
      </c>
    </row>
    <row r="3" ht="14.25" thickBot="1">
      <c r="F3" s="8" t="s">
        <v>47</v>
      </c>
    </row>
    <row r="4" spans="2:6" ht="13.5">
      <c r="B4" s="168" t="s">
        <v>3</v>
      </c>
      <c r="C4" s="163" t="s">
        <v>48</v>
      </c>
      <c r="D4" s="163"/>
      <c r="E4" s="163"/>
      <c r="F4" s="161" t="s">
        <v>61</v>
      </c>
    </row>
    <row r="5" spans="2:6" ht="13.5">
      <c r="B5" s="170"/>
      <c r="C5" s="83" t="s">
        <v>25</v>
      </c>
      <c r="D5" s="84" t="s">
        <v>49</v>
      </c>
      <c r="E5" s="84" t="s">
        <v>50</v>
      </c>
      <c r="F5" s="162"/>
    </row>
    <row r="6" spans="2:6" ht="13.5">
      <c r="B6" s="7"/>
      <c r="C6" s="6" t="s">
        <v>43</v>
      </c>
      <c r="D6" s="6" t="s">
        <v>43</v>
      </c>
      <c r="E6" s="6" t="s">
        <v>43</v>
      </c>
      <c r="F6" s="6" t="s">
        <v>43</v>
      </c>
    </row>
    <row r="7" spans="2:6" ht="13.5">
      <c r="B7" s="5" t="s">
        <v>4</v>
      </c>
      <c r="C7" s="31">
        <v>129027</v>
      </c>
      <c r="D7" s="31">
        <v>62443</v>
      </c>
      <c r="E7" s="31">
        <v>66584</v>
      </c>
      <c r="F7" s="31">
        <v>-421</v>
      </c>
    </row>
    <row r="8" spans="2:6" ht="13.5">
      <c r="B8" s="5" t="s">
        <v>5</v>
      </c>
      <c r="C8" s="31">
        <v>128837</v>
      </c>
      <c r="D8" s="31">
        <v>62495</v>
      </c>
      <c r="E8" s="31">
        <v>66342</v>
      </c>
      <c r="F8" s="31">
        <v>-190</v>
      </c>
    </row>
    <row r="9" spans="2:6" ht="13.5">
      <c r="B9" s="5" t="s">
        <v>228</v>
      </c>
      <c r="C9" s="31">
        <v>128488</v>
      </c>
      <c r="D9" s="31">
        <v>62407</v>
      </c>
      <c r="E9" s="31">
        <v>66081</v>
      </c>
      <c r="F9" s="31">
        <v>-349</v>
      </c>
    </row>
    <row r="10" spans="2:6" ht="13.5">
      <c r="B10" s="5" t="s">
        <v>567</v>
      </c>
      <c r="C10" s="31">
        <v>131274</v>
      </c>
      <c r="D10" s="31">
        <v>63809</v>
      </c>
      <c r="E10" s="31">
        <v>67465</v>
      </c>
      <c r="F10" s="31">
        <v>2786</v>
      </c>
    </row>
    <row r="11" spans="2:6" ht="14.25" thickBot="1">
      <c r="B11" s="3" t="s">
        <v>629</v>
      </c>
      <c r="C11" s="36">
        <f>SUM(D11:E11)</f>
        <v>130979</v>
      </c>
      <c r="D11" s="36">
        <v>63737</v>
      </c>
      <c r="E11" s="36">
        <v>67242</v>
      </c>
      <c r="F11" s="36">
        <v>-295</v>
      </c>
    </row>
    <row r="13" ht="14.25" thickBot="1">
      <c r="B13" s="14" t="s">
        <v>51</v>
      </c>
    </row>
    <row r="14" spans="2:11" ht="13.5">
      <c r="B14" s="81" t="s">
        <v>3</v>
      </c>
      <c r="C14" s="85" t="s">
        <v>52</v>
      </c>
      <c r="D14" s="85" t="s">
        <v>53</v>
      </c>
      <c r="E14" s="85" t="s">
        <v>54</v>
      </c>
      <c r="F14" s="85" t="s">
        <v>55</v>
      </c>
      <c r="G14" s="85" t="s">
        <v>56</v>
      </c>
      <c r="H14" s="85" t="s">
        <v>57</v>
      </c>
      <c r="I14" s="85" t="s">
        <v>58</v>
      </c>
      <c r="J14" s="85" t="s">
        <v>59</v>
      </c>
      <c r="K14" s="85" t="s">
        <v>60</v>
      </c>
    </row>
    <row r="15" spans="2:11" ht="13.5">
      <c r="B15" s="7"/>
      <c r="C15" s="6" t="s">
        <v>43</v>
      </c>
      <c r="D15" s="6" t="s">
        <v>43</v>
      </c>
      <c r="E15" s="6" t="s">
        <v>43</v>
      </c>
      <c r="F15" s="6" t="s">
        <v>43</v>
      </c>
      <c r="G15" s="6" t="s">
        <v>43</v>
      </c>
      <c r="H15" s="6" t="s">
        <v>43</v>
      </c>
      <c r="I15" s="6" t="s">
        <v>43</v>
      </c>
      <c r="J15" s="6" t="s">
        <v>43</v>
      </c>
      <c r="K15" s="6" t="s">
        <v>43</v>
      </c>
    </row>
    <row r="16" spans="2:11" ht="13.5">
      <c r="B16" s="5" t="s">
        <v>4</v>
      </c>
      <c r="C16" s="31">
        <v>32856</v>
      </c>
      <c r="D16" s="31">
        <v>3401</v>
      </c>
      <c r="E16" s="31">
        <v>9222</v>
      </c>
      <c r="F16" s="31">
        <v>8003</v>
      </c>
      <c r="G16" s="31">
        <v>3765</v>
      </c>
      <c r="H16" s="31">
        <v>13865</v>
      </c>
      <c r="I16" s="31">
        <v>4451</v>
      </c>
      <c r="J16" s="31">
        <v>16530</v>
      </c>
      <c r="K16" s="31">
        <v>5916</v>
      </c>
    </row>
    <row r="17" spans="2:11" ht="13.5">
      <c r="B17" s="5" t="s">
        <v>5</v>
      </c>
      <c r="C17" s="31">
        <v>32917</v>
      </c>
      <c r="D17" s="31">
        <v>3384</v>
      </c>
      <c r="E17" s="31">
        <v>9260</v>
      </c>
      <c r="F17" s="31">
        <v>7998</v>
      </c>
      <c r="G17" s="31">
        <v>3781</v>
      </c>
      <c r="H17" s="31">
        <v>13885</v>
      </c>
      <c r="I17" s="31">
        <v>4437</v>
      </c>
      <c r="J17" s="31">
        <v>16501</v>
      </c>
      <c r="K17" s="31">
        <v>5863</v>
      </c>
    </row>
    <row r="18" spans="2:11" ht="13.5">
      <c r="B18" s="5" t="s">
        <v>228</v>
      </c>
      <c r="C18" s="31">
        <v>32893</v>
      </c>
      <c r="D18" s="31">
        <v>3382</v>
      </c>
      <c r="E18" s="31">
        <v>9229</v>
      </c>
      <c r="F18" s="31">
        <v>8047</v>
      </c>
      <c r="G18" s="31">
        <v>3754</v>
      </c>
      <c r="H18" s="31">
        <v>13941</v>
      </c>
      <c r="I18" s="31">
        <v>4429</v>
      </c>
      <c r="J18" s="31">
        <v>16455</v>
      </c>
      <c r="K18" s="31">
        <v>5850</v>
      </c>
    </row>
    <row r="19" spans="2:11" ht="13.5">
      <c r="B19" s="5" t="s">
        <v>567</v>
      </c>
      <c r="C19" s="31">
        <v>33618</v>
      </c>
      <c r="D19" s="31">
        <v>3452</v>
      </c>
      <c r="E19" s="31">
        <v>9608</v>
      </c>
      <c r="F19" s="31">
        <v>8241</v>
      </c>
      <c r="G19" s="31">
        <v>3814</v>
      </c>
      <c r="H19" s="31">
        <v>14286</v>
      </c>
      <c r="I19" s="31">
        <v>4486</v>
      </c>
      <c r="J19" s="31">
        <v>16828</v>
      </c>
      <c r="K19" s="31">
        <v>5942</v>
      </c>
    </row>
    <row r="20" spans="2:11" ht="14.25" thickBot="1">
      <c r="B20" s="3" t="s">
        <v>629</v>
      </c>
      <c r="C20" s="36">
        <v>33593</v>
      </c>
      <c r="D20" s="36">
        <v>3449</v>
      </c>
      <c r="E20" s="36">
        <v>9584</v>
      </c>
      <c r="F20" s="36">
        <v>8276</v>
      </c>
      <c r="G20" s="36">
        <v>3832</v>
      </c>
      <c r="H20" s="36">
        <v>14315</v>
      </c>
      <c r="I20" s="36">
        <v>4415</v>
      </c>
      <c r="J20" s="36">
        <v>16843</v>
      </c>
      <c r="K20" s="36">
        <v>5886</v>
      </c>
    </row>
    <row r="21" ht="14.25" thickBot="1"/>
    <row r="22" spans="2:5" ht="13.5">
      <c r="B22" s="81" t="s">
        <v>3</v>
      </c>
      <c r="C22" s="85" t="s">
        <v>62</v>
      </c>
      <c r="D22" s="85" t="s">
        <v>63</v>
      </c>
      <c r="E22" s="85" t="s">
        <v>64</v>
      </c>
    </row>
    <row r="23" spans="2:5" ht="13.5">
      <c r="B23" s="7"/>
      <c r="C23" s="6" t="s">
        <v>43</v>
      </c>
      <c r="D23" s="6" t="s">
        <v>43</v>
      </c>
      <c r="E23" s="6" t="s">
        <v>43</v>
      </c>
    </row>
    <row r="24" spans="2:5" ht="13.5">
      <c r="B24" s="5" t="s">
        <v>4</v>
      </c>
      <c r="C24" s="31">
        <v>19007</v>
      </c>
      <c r="D24" s="31">
        <v>8888</v>
      </c>
      <c r="E24" s="31">
        <v>3123</v>
      </c>
    </row>
    <row r="25" spans="2:5" ht="13.5">
      <c r="B25" s="5" t="s">
        <v>5</v>
      </c>
      <c r="C25" s="31">
        <v>18943</v>
      </c>
      <c r="D25" s="31">
        <v>8774</v>
      </c>
      <c r="E25" s="31">
        <v>3094</v>
      </c>
    </row>
    <row r="26" spans="2:5" ht="13.5">
      <c r="B26" s="5" t="s">
        <v>228</v>
      </c>
      <c r="C26" s="31">
        <v>18752</v>
      </c>
      <c r="D26" s="31">
        <v>8707</v>
      </c>
      <c r="E26" s="31">
        <v>3049</v>
      </c>
    </row>
    <row r="27" spans="2:5" ht="13.5">
      <c r="B27" s="5" t="s">
        <v>567</v>
      </c>
      <c r="C27" s="31">
        <v>19070</v>
      </c>
      <c r="D27" s="31">
        <v>8850</v>
      </c>
      <c r="E27" s="31">
        <v>3079</v>
      </c>
    </row>
    <row r="28" spans="2:5" ht="14.25" thickBot="1">
      <c r="B28" s="3" t="s">
        <v>629</v>
      </c>
      <c r="C28" s="36">
        <v>18994</v>
      </c>
      <c r="D28" s="36">
        <v>8765</v>
      </c>
      <c r="E28" s="36">
        <v>3027</v>
      </c>
    </row>
    <row r="29" ht="13.5">
      <c r="B29" s="1" t="s">
        <v>66</v>
      </c>
    </row>
  </sheetData>
  <sheetProtection/>
  <mergeCells count="3">
    <mergeCell ref="B4:B5"/>
    <mergeCell ref="C4:E4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C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0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7.140625" style="1" customWidth="1"/>
    <col min="4" max="4" width="10.140625" style="1" bestFit="1" customWidth="1"/>
    <col min="5" max="5" width="5.28125" style="1" bestFit="1" customWidth="1"/>
    <col min="6" max="6" width="6.140625" style="1" bestFit="1" customWidth="1"/>
    <col min="7" max="7" width="8.140625" style="1" customWidth="1"/>
    <col min="8" max="9" width="7.140625" style="1" bestFit="1" customWidth="1"/>
    <col min="10" max="10" width="8.140625" style="1" customWidth="1"/>
    <col min="11" max="12" width="7.140625" style="1" bestFit="1" customWidth="1"/>
    <col min="13" max="13" width="6.140625" style="1" bestFit="1" customWidth="1"/>
    <col min="14" max="14" width="7.140625" style="1" bestFit="1" customWidth="1"/>
    <col min="15" max="23" width="7.140625" style="1" customWidth="1"/>
    <col min="24" max="16384" width="2.57421875" style="1" customWidth="1"/>
  </cols>
  <sheetData>
    <row r="2" spans="2:4" ht="13.5">
      <c r="B2" s="9" t="s">
        <v>764</v>
      </c>
      <c r="C2" s="9"/>
      <c r="D2" s="9"/>
    </row>
    <row r="3" ht="14.25" thickBot="1">
      <c r="W3" s="8" t="s">
        <v>631</v>
      </c>
    </row>
    <row r="4" spans="2:23" ht="13.5" customHeight="1">
      <c r="B4" s="168" t="s">
        <v>596</v>
      </c>
      <c r="C4" s="163" t="s">
        <v>597</v>
      </c>
      <c r="D4" s="163" t="s">
        <v>598</v>
      </c>
      <c r="E4" s="163" t="s">
        <v>599</v>
      </c>
      <c r="F4" s="159" t="s">
        <v>600</v>
      </c>
      <c r="G4" s="163" t="s">
        <v>601</v>
      </c>
      <c r="H4" s="163"/>
      <c r="I4" s="163"/>
      <c r="J4" s="163" t="s">
        <v>602</v>
      </c>
      <c r="K4" s="163"/>
      <c r="L4" s="163"/>
      <c r="M4" s="159" t="s">
        <v>603</v>
      </c>
      <c r="N4" s="163" t="s">
        <v>604</v>
      </c>
      <c r="O4" s="163"/>
      <c r="P4" s="163" t="s">
        <v>605</v>
      </c>
      <c r="Q4" s="163"/>
      <c r="R4" s="163"/>
      <c r="S4" s="163"/>
      <c r="T4" s="163"/>
      <c r="U4" s="163"/>
      <c r="V4" s="163"/>
      <c r="W4" s="174"/>
    </row>
    <row r="5" spans="2:23" ht="13.5" customHeight="1">
      <c r="B5" s="169"/>
      <c r="C5" s="160"/>
      <c r="D5" s="160"/>
      <c r="E5" s="160"/>
      <c r="F5" s="160"/>
      <c r="G5" s="175" t="s">
        <v>606</v>
      </c>
      <c r="H5" s="175" t="s">
        <v>607</v>
      </c>
      <c r="I5" s="175" t="s">
        <v>608</v>
      </c>
      <c r="J5" s="175" t="s">
        <v>606</v>
      </c>
      <c r="K5" s="175" t="s">
        <v>607</v>
      </c>
      <c r="L5" s="175" t="s">
        <v>608</v>
      </c>
      <c r="M5" s="160"/>
      <c r="N5" s="175" t="s">
        <v>609</v>
      </c>
      <c r="O5" s="175" t="s">
        <v>610</v>
      </c>
      <c r="P5" s="179" t="s">
        <v>611</v>
      </c>
      <c r="Q5" s="179" t="s">
        <v>612</v>
      </c>
      <c r="R5" s="179" t="s">
        <v>613</v>
      </c>
      <c r="S5" s="165" t="s">
        <v>726</v>
      </c>
      <c r="T5" s="165" t="s">
        <v>727</v>
      </c>
      <c r="U5" s="179" t="s">
        <v>728</v>
      </c>
      <c r="V5" s="179" t="s">
        <v>614</v>
      </c>
      <c r="W5" s="219" t="s">
        <v>615</v>
      </c>
    </row>
    <row r="6" spans="2:23" ht="13.5">
      <c r="B6" s="170"/>
      <c r="C6" s="160"/>
      <c r="D6" s="160"/>
      <c r="E6" s="160"/>
      <c r="F6" s="160"/>
      <c r="G6" s="175"/>
      <c r="H6" s="175"/>
      <c r="I6" s="175"/>
      <c r="J6" s="175"/>
      <c r="K6" s="175"/>
      <c r="L6" s="175"/>
      <c r="M6" s="160"/>
      <c r="N6" s="175"/>
      <c r="O6" s="175"/>
      <c r="P6" s="175"/>
      <c r="Q6" s="175"/>
      <c r="R6" s="175"/>
      <c r="S6" s="166"/>
      <c r="T6" s="166"/>
      <c r="U6" s="175"/>
      <c r="V6" s="175"/>
      <c r="W6" s="220"/>
    </row>
    <row r="7" spans="2:23" ht="13.5">
      <c r="B7" s="7"/>
      <c r="C7" s="15"/>
      <c r="D7" s="15"/>
      <c r="E7" s="6" t="s">
        <v>616</v>
      </c>
      <c r="F7" s="6" t="s">
        <v>616</v>
      </c>
      <c r="G7" s="6" t="s">
        <v>616</v>
      </c>
      <c r="H7" s="6" t="s">
        <v>616</v>
      </c>
      <c r="I7" s="6" t="s">
        <v>616</v>
      </c>
      <c r="J7" s="6" t="s">
        <v>616</v>
      </c>
      <c r="K7" s="6" t="s">
        <v>616</v>
      </c>
      <c r="L7" s="6" t="s">
        <v>616</v>
      </c>
      <c r="M7" s="6" t="s">
        <v>729</v>
      </c>
      <c r="N7" s="6" t="s">
        <v>617</v>
      </c>
      <c r="O7" s="6" t="s">
        <v>617</v>
      </c>
      <c r="P7" s="6" t="s">
        <v>617</v>
      </c>
      <c r="Q7" s="6" t="s">
        <v>617</v>
      </c>
      <c r="R7" s="6" t="s">
        <v>617</v>
      </c>
      <c r="S7" s="6" t="s">
        <v>617</v>
      </c>
      <c r="T7" s="6" t="s">
        <v>617</v>
      </c>
      <c r="U7" s="6" t="s">
        <v>617</v>
      </c>
      <c r="V7" s="6" t="s">
        <v>617</v>
      </c>
      <c r="W7" s="6" t="s">
        <v>617</v>
      </c>
    </row>
    <row r="8" spans="2:23" ht="13.5">
      <c r="B8" s="224" t="s">
        <v>618</v>
      </c>
      <c r="C8" s="71" t="s">
        <v>619</v>
      </c>
      <c r="D8" s="234">
        <v>41259</v>
      </c>
      <c r="E8" s="72">
        <v>1</v>
      </c>
      <c r="F8" s="72">
        <v>5</v>
      </c>
      <c r="G8" s="72">
        <v>129165</v>
      </c>
      <c r="H8" s="72">
        <v>62504</v>
      </c>
      <c r="I8" s="72">
        <v>66661</v>
      </c>
      <c r="J8" s="72">
        <v>80579</v>
      </c>
      <c r="K8" s="72">
        <v>39900</v>
      </c>
      <c r="L8" s="72">
        <v>40679</v>
      </c>
      <c r="M8" s="73">
        <v>62.38454689737932</v>
      </c>
      <c r="N8" s="72">
        <v>78690</v>
      </c>
      <c r="O8" s="72">
        <v>1888</v>
      </c>
      <c r="P8" s="72">
        <v>18491</v>
      </c>
      <c r="Q8" s="72" t="s">
        <v>15</v>
      </c>
      <c r="R8" s="72">
        <v>8228</v>
      </c>
      <c r="S8" s="72">
        <v>20679</v>
      </c>
      <c r="T8" s="72" t="s">
        <v>15</v>
      </c>
      <c r="U8" s="72" t="s">
        <v>15</v>
      </c>
      <c r="V8" s="72" t="s">
        <v>15</v>
      </c>
      <c r="W8" s="72">
        <v>31292</v>
      </c>
    </row>
    <row r="9" spans="2:23" ht="13.5">
      <c r="B9" s="224"/>
      <c r="C9" s="74" t="s">
        <v>620</v>
      </c>
      <c r="D9" s="233"/>
      <c r="E9" s="75">
        <v>180</v>
      </c>
      <c r="F9" s="75">
        <v>1117</v>
      </c>
      <c r="G9" s="75">
        <v>129165</v>
      </c>
      <c r="H9" s="75">
        <v>62504</v>
      </c>
      <c r="I9" s="75">
        <v>66661</v>
      </c>
      <c r="J9" s="75">
        <v>80577</v>
      </c>
      <c r="K9" s="75">
        <v>39900</v>
      </c>
      <c r="L9" s="75">
        <v>40677</v>
      </c>
      <c r="M9" s="76">
        <v>62.3829984903031</v>
      </c>
      <c r="N9" s="75">
        <v>79152</v>
      </c>
      <c r="O9" s="75">
        <v>1424</v>
      </c>
      <c r="P9" s="75">
        <v>14194</v>
      </c>
      <c r="Q9" s="75">
        <v>9435</v>
      </c>
      <c r="R9" s="75">
        <v>7134</v>
      </c>
      <c r="S9" s="75">
        <v>16761</v>
      </c>
      <c r="T9" s="75" t="s">
        <v>15</v>
      </c>
      <c r="U9" s="75" t="s">
        <v>15</v>
      </c>
      <c r="V9" s="75">
        <v>2117</v>
      </c>
      <c r="W9" s="75">
        <v>29511</v>
      </c>
    </row>
    <row r="10" spans="2:23" ht="13.5">
      <c r="B10" s="224"/>
      <c r="C10" s="77" t="s">
        <v>619</v>
      </c>
      <c r="D10" s="221">
        <v>41987</v>
      </c>
      <c r="E10" s="78">
        <v>1</v>
      </c>
      <c r="F10" s="78">
        <v>4</v>
      </c>
      <c r="G10" s="78">
        <v>128645</v>
      </c>
      <c r="H10" s="78">
        <v>62384</v>
      </c>
      <c r="I10" s="78">
        <v>66261</v>
      </c>
      <c r="J10" s="78">
        <v>71016</v>
      </c>
      <c r="K10" s="78">
        <v>35335</v>
      </c>
      <c r="L10" s="78">
        <v>35681</v>
      </c>
      <c r="M10" s="79">
        <v>55.203078238563485</v>
      </c>
      <c r="N10" s="78">
        <v>69757</v>
      </c>
      <c r="O10" s="78">
        <v>1258</v>
      </c>
      <c r="P10" s="78">
        <v>17186</v>
      </c>
      <c r="Q10" s="78" t="s">
        <v>15</v>
      </c>
      <c r="R10" s="78">
        <v>10112</v>
      </c>
      <c r="S10" s="78">
        <v>19711</v>
      </c>
      <c r="T10" s="78" t="s">
        <v>15</v>
      </c>
      <c r="U10" s="78" t="s">
        <v>15</v>
      </c>
      <c r="V10" s="78" t="s">
        <v>15</v>
      </c>
      <c r="W10" s="78">
        <v>22748</v>
      </c>
    </row>
    <row r="11" spans="2:23" ht="13.5">
      <c r="B11" s="224"/>
      <c r="C11" s="74" t="s">
        <v>620</v>
      </c>
      <c r="D11" s="233"/>
      <c r="E11" s="75">
        <v>180</v>
      </c>
      <c r="F11" s="75">
        <v>841</v>
      </c>
      <c r="G11" s="75">
        <v>128645</v>
      </c>
      <c r="H11" s="75">
        <v>62384</v>
      </c>
      <c r="I11" s="75">
        <v>66261</v>
      </c>
      <c r="J11" s="75">
        <v>71014</v>
      </c>
      <c r="K11" s="75">
        <v>35334</v>
      </c>
      <c r="L11" s="75">
        <v>35680</v>
      </c>
      <c r="M11" s="76">
        <v>55.201523572622335</v>
      </c>
      <c r="N11" s="75">
        <v>69754</v>
      </c>
      <c r="O11" s="75">
        <v>1260</v>
      </c>
      <c r="P11" s="75">
        <v>14459</v>
      </c>
      <c r="Q11" s="75">
        <v>8675</v>
      </c>
      <c r="R11" s="75">
        <v>10597</v>
      </c>
      <c r="S11" s="75">
        <v>18239</v>
      </c>
      <c r="T11" s="75" t="s">
        <v>15</v>
      </c>
      <c r="U11" s="75" t="s">
        <v>15</v>
      </c>
      <c r="V11" s="75">
        <v>1461</v>
      </c>
      <c r="W11" s="75">
        <v>16323</v>
      </c>
    </row>
    <row r="12" spans="2:23" ht="13.5">
      <c r="B12" s="224"/>
      <c r="C12" s="77" t="s">
        <v>619</v>
      </c>
      <c r="D12" s="235">
        <v>43030</v>
      </c>
      <c r="E12" s="129">
        <v>1</v>
      </c>
      <c r="F12" s="129">
        <v>4</v>
      </c>
      <c r="G12" s="129">
        <v>130848</v>
      </c>
      <c r="H12" s="129">
        <v>63646</v>
      </c>
      <c r="I12" s="129">
        <v>67202</v>
      </c>
      <c r="J12" s="129">
        <v>77199</v>
      </c>
      <c r="K12" s="129">
        <v>37809</v>
      </c>
      <c r="L12" s="129">
        <v>39390</v>
      </c>
      <c r="M12" s="130">
        <v>59</v>
      </c>
      <c r="N12" s="129">
        <v>75549</v>
      </c>
      <c r="O12" s="129">
        <v>1649</v>
      </c>
      <c r="P12" s="129">
        <v>22934</v>
      </c>
      <c r="Q12" s="129" t="s">
        <v>15</v>
      </c>
      <c r="R12" s="129">
        <v>12108</v>
      </c>
      <c r="S12" s="129" t="s">
        <v>15</v>
      </c>
      <c r="T12" s="129">
        <v>38882</v>
      </c>
      <c r="U12" s="129" t="s">
        <v>15</v>
      </c>
      <c r="V12" s="129" t="s">
        <v>15</v>
      </c>
      <c r="W12" s="129">
        <v>1625</v>
      </c>
    </row>
    <row r="13" spans="2:23" ht="13.5">
      <c r="B13" s="227"/>
      <c r="C13" s="74" t="s">
        <v>620</v>
      </c>
      <c r="D13" s="236"/>
      <c r="E13" s="131">
        <v>176</v>
      </c>
      <c r="F13" s="131">
        <v>855</v>
      </c>
      <c r="G13" s="131">
        <v>130848</v>
      </c>
      <c r="H13" s="131">
        <v>63646</v>
      </c>
      <c r="I13" s="131">
        <v>67202</v>
      </c>
      <c r="J13" s="131">
        <v>77196</v>
      </c>
      <c r="K13" s="131">
        <v>37804</v>
      </c>
      <c r="L13" s="131">
        <v>39392</v>
      </c>
      <c r="M13" s="132">
        <v>59</v>
      </c>
      <c r="N13" s="131">
        <v>75874</v>
      </c>
      <c r="O13" s="131">
        <v>1321</v>
      </c>
      <c r="P13" s="131">
        <v>17768</v>
      </c>
      <c r="Q13" s="131">
        <v>8850</v>
      </c>
      <c r="R13" s="131">
        <v>8380</v>
      </c>
      <c r="S13" s="131" t="s">
        <v>15</v>
      </c>
      <c r="T13" s="131">
        <v>18056</v>
      </c>
      <c r="U13" s="131">
        <v>17034</v>
      </c>
      <c r="V13" s="131">
        <v>1364</v>
      </c>
      <c r="W13" s="131">
        <v>4422</v>
      </c>
    </row>
    <row r="14" spans="2:23" ht="13.5">
      <c r="B14" s="229" t="s">
        <v>621</v>
      </c>
      <c r="C14" s="77" t="s">
        <v>622</v>
      </c>
      <c r="D14" s="221">
        <v>40370</v>
      </c>
      <c r="E14" s="78">
        <v>2</v>
      </c>
      <c r="F14" s="78">
        <v>6</v>
      </c>
      <c r="G14" s="78">
        <v>129537</v>
      </c>
      <c r="H14" s="78">
        <v>62644</v>
      </c>
      <c r="I14" s="78">
        <v>66893</v>
      </c>
      <c r="J14" s="78">
        <v>78694</v>
      </c>
      <c r="K14" s="78">
        <v>38684</v>
      </c>
      <c r="L14" s="78">
        <v>40010</v>
      </c>
      <c r="M14" s="79">
        <v>60.75021036460625</v>
      </c>
      <c r="N14" s="78">
        <v>77003</v>
      </c>
      <c r="O14" s="78">
        <v>1689</v>
      </c>
      <c r="P14" s="78">
        <v>14962</v>
      </c>
      <c r="Q14" s="78" t="s">
        <v>15</v>
      </c>
      <c r="R14" s="78">
        <v>8751</v>
      </c>
      <c r="S14" s="78">
        <v>37002</v>
      </c>
      <c r="T14" s="78" t="s">
        <v>15</v>
      </c>
      <c r="U14" s="78" t="s">
        <v>15</v>
      </c>
      <c r="V14" s="78" t="s">
        <v>15</v>
      </c>
      <c r="W14" s="78">
        <v>16288</v>
      </c>
    </row>
    <row r="15" spans="2:23" ht="13.5">
      <c r="B15" s="224"/>
      <c r="C15" s="74" t="s">
        <v>620</v>
      </c>
      <c r="D15" s="233"/>
      <c r="E15" s="75">
        <v>48</v>
      </c>
      <c r="F15" s="75">
        <v>186</v>
      </c>
      <c r="G15" s="75">
        <v>129537</v>
      </c>
      <c r="H15" s="75">
        <v>62644</v>
      </c>
      <c r="I15" s="75">
        <v>66893</v>
      </c>
      <c r="J15" s="75">
        <v>78688</v>
      </c>
      <c r="K15" s="75">
        <v>38682</v>
      </c>
      <c r="L15" s="75">
        <v>40006</v>
      </c>
      <c r="M15" s="76">
        <v>60.74557848336769</v>
      </c>
      <c r="N15" s="75">
        <v>76721</v>
      </c>
      <c r="O15" s="75">
        <v>1965</v>
      </c>
      <c r="P15" s="75">
        <v>11815</v>
      </c>
      <c r="Q15" s="75">
        <v>9379</v>
      </c>
      <c r="R15" s="75">
        <v>6285</v>
      </c>
      <c r="S15" s="75">
        <v>31343</v>
      </c>
      <c r="T15" s="75" t="s">
        <v>15</v>
      </c>
      <c r="U15" s="75" t="s">
        <v>15</v>
      </c>
      <c r="V15" s="75">
        <v>3080</v>
      </c>
      <c r="W15" s="75">
        <v>14820</v>
      </c>
    </row>
    <row r="16" spans="2:23" ht="13.5">
      <c r="B16" s="224"/>
      <c r="C16" s="77" t="s">
        <v>622</v>
      </c>
      <c r="D16" s="221">
        <v>41476</v>
      </c>
      <c r="E16" s="78">
        <v>2</v>
      </c>
      <c r="F16" s="78">
        <v>6</v>
      </c>
      <c r="G16" s="78">
        <v>128988</v>
      </c>
      <c r="H16" s="78">
        <v>62416</v>
      </c>
      <c r="I16" s="78">
        <v>66572</v>
      </c>
      <c r="J16" s="78">
        <v>73815</v>
      </c>
      <c r="K16" s="78">
        <v>36512</v>
      </c>
      <c r="L16" s="78">
        <v>37303</v>
      </c>
      <c r="M16" s="79">
        <v>57.22625360498651</v>
      </c>
      <c r="N16" s="78">
        <v>71940</v>
      </c>
      <c r="O16" s="78">
        <v>1875</v>
      </c>
      <c r="P16" s="78">
        <v>20168</v>
      </c>
      <c r="Q16" s="78" t="s">
        <v>15</v>
      </c>
      <c r="R16" s="78">
        <v>11341</v>
      </c>
      <c r="S16" s="78">
        <v>26627</v>
      </c>
      <c r="T16" s="78" t="s">
        <v>15</v>
      </c>
      <c r="U16" s="78" t="s">
        <v>15</v>
      </c>
      <c r="V16" s="78" t="s">
        <v>15</v>
      </c>
      <c r="W16" s="78">
        <v>13804</v>
      </c>
    </row>
    <row r="17" spans="2:23" ht="13.5">
      <c r="B17" s="224"/>
      <c r="C17" s="74" t="s">
        <v>620</v>
      </c>
      <c r="D17" s="233"/>
      <c r="E17" s="75">
        <v>48</v>
      </c>
      <c r="F17" s="75">
        <v>162</v>
      </c>
      <c r="G17" s="75">
        <v>128988</v>
      </c>
      <c r="H17" s="75">
        <v>62416</v>
      </c>
      <c r="I17" s="75">
        <v>66572</v>
      </c>
      <c r="J17" s="75">
        <v>73814</v>
      </c>
      <c r="K17" s="75">
        <v>36510</v>
      </c>
      <c r="L17" s="75">
        <v>37304</v>
      </c>
      <c r="M17" s="76">
        <v>57.2254783390703</v>
      </c>
      <c r="N17" s="75">
        <v>71919</v>
      </c>
      <c r="O17" s="75">
        <v>1893</v>
      </c>
      <c r="P17" s="75">
        <v>17535</v>
      </c>
      <c r="Q17" s="75">
        <v>10412</v>
      </c>
      <c r="R17" s="75">
        <v>9971</v>
      </c>
      <c r="S17" s="75">
        <v>14687</v>
      </c>
      <c r="T17" s="75" t="s">
        <v>15</v>
      </c>
      <c r="U17" s="75" t="s">
        <v>15</v>
      </c>
      <c r="V17" s="75">
        <v>1935</v>
      </c>
      <c r="W17" s="75">
        <v>17379</v>
      </c>
    </row>
    <row r="18" spans="2:23" ht="13.5">
      <c r="B18" s="231"/>
      <c r="C18" s="77" t="s">
        <v>622</v>
      </c>
      <c r="D18" s="221">
        <v>42561</v>
      </c>
      <c r="E18" s="78">
        <v>1</v>
      </c>
      <c r="F18" s="78">
        <v>3</v>
      </c>
      <c r="G18" s="78">
        <v>131283</v>
      </c>
      <c r="H18" s="78">
        <v>63792</v>
      </c>
      <c r="I18" s="78">
        <v>67491</v>
      </c>
      <c r="J18" s="78">
        <v>80314</v>
      </c>
      <c r="K18" s="78">
        <v>39229</v>
      </c>
      <c r="L18" s="78">
        <v>41085</v>
      </c>
      <c r="M18" s="79">
        <v>61.18</v>
      </c>
      <c r="N18" s="78">
        <v>78954</v>
      </c>
      <c r="O18" s="78">
        <v>1358</v>
      </c>
      <c r="P18" s="78">
        <v>31157</v>
      </c>
      <c r="Q18" s="78" t="s">
        <v>15</v>
      </c>
      <c r="R18" s="78" t="s">
        <v>15</v>
      </c>
      <c r="S18" s="78">
        <v>46167</v>
      </c>
      <c r="T18" s="78" t="s">
        <v>15</v>
      </c>
      <c r="U18" s="78" t="s">
        <v>15</v>
      </c>
      <c r="V18" s="78" t="s">
        <v>15</v>
      </c>
      <c r="W18" s="78">
        <v>1630</v>
      </c>
    </row>
    <row r="19" spans="2:23" ht="13.5">
      <c r="B19" s="232"/>
      <c r="C19" s="74" t="s">
        <v>620</v>
      </c>
      <c r="D19" s="222"/>
      <c r="E19" s="75">
        <v>48</v>
      </c>
      <c r="F19" s="75">
        <v>164</v>
      </c>
      <c r="G19" s="75">
        <v>131283</v>
      </c>
      <c r="H19" s="75">
        <v>63792</v>
      </c>
      <c r="I19" s="75">
        <v>67941</v>
      </c>
      <c r="J19" s="75">
        <v>80302</v>
      </c>
      <c r="K19" s="75">
        <v>39223</v>
      </c>
      <c r="L19" s="75">
        <v>41079</v>
      </c>
      <c r="M19" s="76">
        <v>61.17</v>
      </c>
      <c r="N19" s="75">
        <v>77748</v>
      </c>
      <c r="O19" s="75">
        <v>2546</v>
      </c>
      <c r="P19" s="75">
        <v>23337</v>
      </c>
      <c r="Q19" s="75">
        <v>9954</v>
      </c>
      <c r="R19" s="75">
        <v>9869</v>
      </c>
      <c r="S19" s="75">
        <v>24140</v>
      </c>
      <c r="T19" s="75" t="s">
        <v>15</v>
      </c>
      <c r="U19" s="75" t="s">
        <v>15</v>
      </c>
      <c r="V19" s="75">
        <v>2163</v>
      </c>
      <c r="W19" s="75">
        <v>8285</v>
      </c>
    </row>
    <row r="20" spans="2:23" ht="13.5" customHeight="1">
      <c r="B20" s="228" t="s">
        <v>623</v>
      </c>
      <c r="C20" s="229"/>
      <c r="D20" s="18">
        <v>40398</v>
      </c>
      <c r="E20" s="34">
        <v>1</v>
      </c>
      <c r="F20" s="34">
        <v>3</v>
      </c>
      <c r="G20" s="34">
        <v>128609</v>
      </c>
      <c r="H20" s="34">
        <v>62157</v>
      </c>
      <c r="I20" s="34">
        <v>66452</v>
      </c>
      <c r="J20" s="34">
        <v>58907</v>
      </c>
      <c r="K20" s="34">
        <v>28952</v>
      </c>
      <c r="L20" s="34">
        <v>29955</v>
      </c>
      <c r="M20" s="35">
        <v>45.803170851184596</v>
      </c>
      <c r="N20" s="34">
        <v>58331</v>
      </c>
      <c r="O20" s="34">
        <v>575</v>
      </c>
      <c r="P20" s="34" t="s">
        <v>15</v>
      </c>
      <c r="Q20" s="34" t="s">
        <v>15</v>
      </c>
      <c r="R20" s="34" t="s">
        <v>15</v>
      </c>
      <c r="S20" s="34" t="s">
        <v>15</v>
      </c>
      <c r="T20" s="34" t="s">
        <v>15</v>
      </c>
      <c r="U20" s="34" t="s">
        <v>15</v>
      </c>
      <c r="V20" s="34" t="s">
        <v>15</v>
      </c>
      <c r="W20" s="34">
        <v>58331</v>
      </c>
    </row>
    <row r="21" spans="2:23" ht="13.5">
      <c r="B21" s="230"/>
      <c r="C21" s="227"/>
      <c r="D21" s="17">
        <v>41861</v>
      </c>
      <c r="E21" s="32">
        <v>1</v>
      </c>
      <c r="F21" s="32">
        <v>3</v>
      </c>
      <c r="G21" s="32">
        <v>127848</v>
      </c>
      <c r="H21" s="32">
        <v>61963</v>
      </c>
      <c r="I21" s="32">
        <v>65885</v>
      </c>
      <c r="J21" s="32">
        <v>49978</v>
      </c>
      <c r="K21" s="32">
        <v>24331</v>
      </c>
      <c r="L21" s="32">
        <v>25647</v>
      </c>
      <c r="M21" s="33">
        <v>39.09173393404668</v>
      </c>
      <c r="N21" s="32">
        <v>49482</v>
      </c>
      <c r="O21" s="32">
        <v>495</v>
      </c>
      <c r="P21" s="32" t="s">
        <v>15</v>
      </c>
      <c r="Q21" s="32" t="s">
        <v>15</v>
      </c>
      <c r="R21" s="32" t="s">
        <v>15</v>
      </c>
      <c r="S21" s="32" t="s">
        <v>15</v>
      </c>
      <c r="T21" s="32" t="s">
        <v>15</v>
      </c>
      <c r="U21" s="32" t="s">
        <v>15</v>
      </c>
      <c r="V21" s="32" t="s">
        <v>15</v>
      </c>
      <c r="W21" s="32">
        <v>49482</v>
      </c>
    </row>
    <row r="22" spans="2:23" ht="13.5">
      <c r="B22" s="228" t="s">
        <v>624</v>
      </c>
      <c r="C22" s="229"/>
      <c r="D22" s="17">
        <v>40643</v>
      </c>
      <c r="E22" s="32">
        <v>4</v>
      </c>
      <c r="F22" s="32">
        <v>5</v>
      </c>
      <c r="G22" s="32">
        <v>127701</v>
      </c>
      <c r="H22" s="32">
        <v>61670</v>
      </c>
      <c r="I22" s="32">
        <v>66031</v>
      </c>
      <c r="J22" s="32">
        <v>70502</v>
      </c>
      <c r="K22" s="32">
        <v>34057</v>
      </c>
      <c r="L22" s="32">
        <v>36445</v>
      </c>
      <c r="M22" s="33">
        <v>55.20865145926813</v>
      </c>
      <c r="N22" s="32">
        <v>69789</v>
      </c>
      <c r="O22" s="32">
        <v>713</v>
      </c>
      <c r="P22" s="32">
        <v>12905</v>
      </c>
      <c r="Q22" s="32">
        <v>18582</v>
      </c>
      <c r="R22" s="32">
        <v>12589</v>
      </c>
      <c r="S22" s="32" t="s">
        <v>15</v>
      </c>
      <c r="T22" s="32" t="s">
        <v>15</v>
      </c>
      <c r="U22" s="32" t="s">
        <v>15</v>
      </c>
      <c r="V22" s="32" t="s">
        <v>15</v>
      </c>
      <c r="W22" s="32">
        <v>25713</v>
      </c>
    </row>
    <row r="23" spans="2:23" ht="13.5">
      <c r="B23" s="230"/>
      <c r="C23" s="227"/>
      <c r="D23" s="18">
        <v>42106</v>
      </c>
      <c r="E23" s="34">
        <v>4</v>
      </c>
      <c r="F23" s="34">
        <v>4</v>
      </c>
      <c r="G23" s="34" t="s">
        <v>625</v>
      </c>
      <c r="H23" s="34"/>
      <c r="I23" s="34"/>
      <c r="J23" s="34"/>
      <c r="K23" s="34"/>
      <c r="L23" s="34"/>
      <c r="M23" s="35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2:23" ht="13.5" customHeight="1">
      <c r="B24" s="228" t="s">
        <v>626</v>
      </c>
      <c r="C24" s="229"/>
      <c r="D24" s="18">
        <v>41728</v>
      </c>
      <c r="E24" s="34">
        <v>1</v>
      </c>
      <c r="F24" s="34">
        <v>2</v>
      </c>
      <c r="G24" s="34">
        <v>127560</v>
      </c>
      <c r="H24" s="34">
        <v>61742</v>
      </c>
      <c r="I24" s="34">
        <v>65818</v>
      </c>
      <c r="J24" s="34">
        <v>72546</v>
      </c>
      <c r="K24" s="34">
        <v>34946</v>
      </c>
      <c r="L24" s="34">
        <v>37600</v>
      </c>
      <c r="M24" s="35">
        <v>56.87206020696143</v>
      </c>
      <c r="N24" s="34">
        <v>71100</v>
      </c>
      <c r="O24" s="34">
        <v>1444</v>
      </c>
      <c r="P24" s="34" t="s">
        <v>15</v>
      </c>
      <c r="Q24" s="34" t="s">
        <v>15</v>
      </c>
      <c r="R24" s="34" t="s">
        <v>15</v>
      </c>
      <c r="S24" s="34" t="s">
        <v>15</v>
      </c>
      <c r="T24" s="34" t="s">
        <v>15</v>
      </c>
      <c r="U24" s="34" t="s">
        <v>15</v>
      </c>
      <c r="V24" s="34" t="s">
        <v>15</v>
      </c>
      <c r="W24" s="34">
        <v>71100</v>
      </c>
    </row>
    <row r="25" spans="2:23" ht="13.5">
      <c r="B25" s="230"/>
      <c r="C25" s="227"/>
      <c r="D25" s="133">
        <v>43184</v>
      </c>
      <c r="E25" s="134">
        <v>1</v>
      </c>
      <c r="F25" s="134">
        <v>3</v>
      </c>
      <c r="G25" s="134">
        <v>129529</v>
      </c>
      <c r="H25" s="134">
        <v>62974</v>
      </c>
      <c r="I25" s="134">
        <v>66555</v>
      </c>
      <c r="J25" s="134">
        <v>75314</v>
      </c>
      <c r="K25" s="134">
        <v>36137</v>
      </c>
      <c r="L25" s="134">
        <v>39177</v>
      </c>
      <c r="M25" s="135">
        <v>58.14</v>
      </c>
      <c r="N25" s="134">
        <v>74136</v>
      </c>
      <c r="O25" s="134">
        <v>1177</v>
      </c>
      <c r="P25" s="134" t="s">
        <v>15</v>
      </c>
      <c r="Q25" s="134" t="s">
        <v>15</v>
      </c>
      <c r="R25" s="134" t="s">
        <v>15</v>
      </c>
      <c r="S25" s="134" t="s">
        <v>15</v>
      </c>
      <c r="T25" s="134" t="s">
        <v>15</v>
      </c>
      <c r="U25" s="134" t="s">
        <v>15</v>
      </c>
      <c r="V25" s="134" t="s">
        <v>15</v>
      </c>
      <c r="W25" s="134">
        <v>74136</v>
      </c>
    </row>
    <row r="26" spans="2:23" ht="13.5">
      <c r="B26" s="223" t="s">
        <v>627</v>
      </c>
      <c r="C26" s="224"/>
      <c r="D26" s="18">
        <v>41728</v>
      </c>
      <c r="E26" s="34">
        <v>30</v>
      </c>
      <c r="F26" s="34">
        <v>37</v>
      </c>
      <c r="G26" s="34">
        <v>127560</v>
      </c>
      <c r="H26" s="34">
        <v>61742</v>
      </c>
      <c r="I26" s="34">
        <v>65818</v>
      </c>
      <c r="J26" s="34">
        <v>72537</v>
      </c>
      <c r="K26" s="34">
        <v>34940</v>
      </c>
      <c r="L26" s="34">
        <v>37597</v>
      </c>
      <c r="M26" s="35">
        <v>56.865004703668866</v>
      </c>
      <c r="N26" s="34">
        <v>70595</v>
      </c>
      <c r="O26" s="34">
        <v>1940</v>
      </c>
      <c r="P26" s="34" t="s">
        <v>15</v>
      </c>
      <c r="Q26" s="34">
        <v>10538</v>
      </c>
      <c r="R26" s="34">
        <v>8302</v>
      </c>
      <c r="S26" s="34">
        <v>2094</v>
      </c>
      <c r="T26" s="34" t="s">
        <v>15</v>
      </c>
      <c r="U26" s="34" t="s">
        <v>15</v>
      </c>
      <c r="V26" s="34">
        <v>1073</v>
      </c>
      <c r="W26" s="34">
        <v>48588</v>
      </c>
    </row>
    <row r="27" spans="2:23" ht="14.25" thickBot="1">
      <c r="B27" s="225"/>
      <c r="C27" s="226"/>
      <c r="D27" s="136">
        <v>43184</v>
      </c>
      <c r="E27" s="137">
        <v>30</v>
      </c>
      <c r="F27" s="137">
        <v>33</v>
      </c>
      <c r="G27" s="137">
        <v>129529</v>
      </c>
      <c r="H27" s="137">
        <v>62974</v>
      </c>
      <c r="I27" s="137">
        <v>66555</v>
      </c>
      <c r="J27" s="137">
        <v>75298</v>
      </c>
      <c r="K27" s="137">
        <v>36126</v>
      </c>
      <c r="L27" s="137">
        <v>39172</v>
      </c>
      <c r="M27" s="138">
        <v>58.13</v>
      </c>
      <c r="N27" s="137">
        <v>73442</v>
      </c>
      <c r="O27" s="137">
        <v>1851</v>
      </c>
      <c r="P27" s="137" t="s">
        <v>15</v>
      </c>
      <c r="Q27" s="137">
        <v>10106</v>
      </c>
      <c r="R27" s="137">
        <v>8449</v>
      </c>
      <c r="S27" s="137" t="s">
        <v>730</v>
      </c>
      <c r="T27" s="137" t="s">
        <v>15</v>
      </c>
      <c r="U27" s="137" t="s">
        <v>15</v>
      </c>
      <c r="V27" s="137" t="s">
        <v>15</v>
      </c>
      <c r="W27" s="137">
        <v>54887</v>
      </c>
    </row>
    <row r="28" spans="2:17" ht="13.5">
      <c r="B28" s="1" t="s">
        <v>732</v>
      </c>
      <c r="P28" s="80"/>
      <c r="Q28" s="80"/>
    </row>
    <row r="29" ht="13.5">
      <c r="B29" s="1" t="s">
        <v>731</v>
      </c>
    </row>
    <row r="30" ht="13.5">
      <c r="B30" s="1" t="s">
        <v>65</v>
      </c>
    </row>
  </sheetData>
  <sheetProtection/>
  <mergeCells count="38">
    <mergeCell ref="H5:H6"/>
    <mergeCell ref="I5:I6"/>
    <mergeCell ref="D12:D13"/>
    <mergeCell ref="D14:D15"/>
    <mergeCell ref="R5:R6"/>
    <mergeCell ref="B4:B6"/>
    <mergeCell ref="C4:C6"/>
    <mergeCell ref="D4:D6"/>
    <mergeCell ref="F4:F6"/>
    <mergeCell ref="G5:G6"/>
    <mergeCell ref="G4:I4"/>
    <mergeCell ref="E4:E6"/>
    <mergeCell ref="D18:D19"/>
    <mergeCell ref="B26:C27"/>
    <mergeCell ref="B8:B13"/>
    <mergeCell ref="B22:C23"/>
    <mergeCell ref="B24:C25"/>
    <mergeCell ref="B20:C21"/>
    <mergeCell ref="B14:B19"/>
    <mergeCell ref="D16:D17"/>
    <mergeCell ref="D8:D9"/>
    <mergeCell ref="D10:D11"/>
    <mergeCell ref="Q5:Q6"/>
    <mergeCell ref="P4:W4"/>
    <mergeCell ref="V5:V6"/>
    <mergeCell ref="W5:W6"/>
    <mergeCell ref="U5:U6"/>
    <mergeCell ref="M4:M6"/>
    <mergeCell ref="S5:S6"/>
    <mergeCell ref="T5:T6"/>
    <mergeCell ref="J4:L4"/>
    <mergeCell ref="J5:J6"/>
    <mergeCell ref="K5:K6"/>
    <mergeCell ref="L5:L6"/>
    <mergeCell ref="N5:N6"/>
    <mergeCell ref="O5:O6"/>
    <mergeCell ref="N4:O4"/>
    <mergeCell ref="P5:P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2.8515625" style="1" bestFit="1" customWidth="1"/>
    <col min="3" max="3" width="23.421875" style="1" bestFit="1" customWidth="1"/>
    <col min="4" max="4" width="14.8515625" style="1" bestFit="1" customWidth="1"/>
    <col min="5" max="5" width="6.140625" style="1" bestFit="1" customWidth="1"/>
    <col min="6" max="6" width="14.8515625" style="1" bestFit="1" customWidth="1"/>
    <col min="7" max="7" width="6.140625" style="1" customWidth="1"/>
    <col min="8" max="8" width="14.8515625" style="1" bestFit="1" customWidth="1"/>
    <col min="9" max="9" width="6.140625" style="1" customWidth="1"/>
    <col min="10" max="16384" width="2.57421875" style="1" customWidth="1"/>
  </cols>
  <sheetData>
    <row r="2" spans="2:3" ht="13.5">
      <c r="B2" s="9" t="s">
        <v>765</v>
      </c>
      <c r="C2" s="9"/>
    </row>
    <row r="3" spans="2:3" ht="1.5" customHeight="1" thickBot="1">
      <c r="B3" s="9"/>
      <c r="C3" s="9"/>
    </row>
    <row r="4" spans="2:9" ht="13.5">
      <c r="B4" s="239" t="s">
        <v>67</v>
      </c>
      <c r="C4" s="168"/>
      <c r="D4" s="237" t="s">
        <v>229</v>
      </c>
      <c r="E4" s="237"/>
      <c r="F4" s="237" t="s">
        <v>568</v>
      </c>
      <c r="G4" s="237"/>
      <c r="H4" s="237" t="s">
        <v>632</v>
      </c>
      <c r="I4" s="238"/>
    </row>
    <row r="5" spans="2:9" ht="13.5" customHeight="1">
      <c r="B5" s="240"/>
      <c r="C5" s="170"/>
      <c r="D5" s="84" t="s">
        <v>106</v>
      </c>
      <c r="E5" s="84" t="s">
        <v>107</v>
      </c>
      <c r="F5" s="84" t="s">
        <v>106</v>
      </c>
      <c r="G5" s="84" t="s">
        <v>107</v>
      </c>
      <c r="H5" s="84" t="s">
        <v>106</v>
      </c>
      <c r="I5" s="86" t="s">
        <v>107</v>
      </c>
    </row>
    <row r="6" spans="2:9" ht="13.5">
      <c r="B6" s="7"/>
      <c r="C6" s="15"/>
      <c r="D6" s="6" t="s">
        <v>108</v>
      </c>
      <c r="E6" s="6" t="s">
        <v>109</v>
      </c>
      <c r="F6" s="6" t="s">
        <v>108</v>
      </c>
      <c r="G6" s="6" t="s">
        <v>68</v>
      </c>
      <c r="H6" s="6" t="s">
        <v>108</v>
      </c>
      <c r="I6" s="6" t="s">
        <v>68</v>
      </c>
    </row>
    <row r="7" spans="2:9" ht="13.5">
      <c r="B7" s="241" t="s">
        <v>69</v>
      </c>
      <c r="C7" s="25" t="s">
        <v>70</v>
      </c>
      <c r="D7" s="4">
        <v>75140641726</v>
      </c>
      <c r="E7" s="19">
        <v>100</v>
      </c>
      <c r="F7" s="4">
        <v>71963876387</v>
      </c>
      <c r="G7" s="19">
        <v>100</v>
      </c>
      <c r="H7" s="4">
        <v>71111659633</v>
      </c>
      <c r="I7" s="19">
        <v>100</v>
      </c>
    </row>
    <row r="8" spans="2:9" ht="13.5">
      <c r="B8" s="241"/>
      <c r="C8" s="23" t="s">
        <v>90</v>
      </c>
      <c r="D8" s="4">
        <v>21393658287</v>
      </c>
      <c r="E8" s="19">
        <v>28.471487327739197</v>
      </c>
      <c r="F8" s="4">
        <v>21307923087</v>
      </c>
      <c r="G8" s="19">
        <v>29.60919305182009</v>
      </c>
      <c r="H8" s="4">
        <v>21186787108</v>
      </c>
      <c r="I8" s="19">
        <v>29.793689554347125</v>
      </c>
    </row>
    <row r="9" spans="2:9" ht="13.5">
      <c r="B9" s="241"/>
      <c r="C9" s="23" t="s">
        <v>71</v>
      </c>
      <c r="D9" s="4">
        <v>517701008</v>
      </c>
      <c r="E9" s="19">
        <v>0.6889760269652664</v>
      </c>
      <c r="F9" s="4">
        <v>541253008</v>
      </c>
      <c r="G9" s="19">
        <v>0.7521176389794578</v>
      </c>
      <c r="H9" s="4">
        <v>537528001</v>
      </c>
      <c r="I9" s="19">
        <v>0.755892920758884</v>
      </c>
    </row>
    <row r="10" spans="2:9" ht="13.5">
      <c r="B10" s="241"/>
      <c r="C10" s="23" t="s">
        <v>72</v>
      </c>
      <c r="D10" s="4">
        <v>35770000</v>
      </c>
      <c r="E10" s="19">
        <v>0.047604065094939085</v>
      </c>
      <c r="F10" s="4">
        <v>29619000</v>
      </c>
      <c r="G10" s="19">
        <v>0.04115814973712361</v>
      </c>
      <c r="H10" s="4">
        <v>19333000</v>
      </c>
      <c r="I10" s="19">
        <v>0.027186821542030712</v>
      </c>
    </row>
    <row r="11" spans="2:9" ht="13.5">
      <c r="B11" s="241"/>
      <c r="C11" s="23" t="s">
        <v>73</v>
      </c>
      <c r="D11" s="4">
        <v>101886000</v>
      </c>
      <c r="E11" s="19">
        <v>0.13559373151420084</v>
      </c>
      <c r="F11" s="4">
        <v>82849000</v>
      </c>
      <c r="G11" s="19">
        <v>0.1151258161170517</v>
      </c>
      <c r="H11" s="4">
        <v>59437000</v>
      </c>
      <c r="I11" s="19">
        <v>0.08358263652788905</v>
      </c>
    </row>
    <row r="12" spans="2:9" ht="13.5">
      <c r="B12" s="241"/>
      <c r="C12" s="23" t="s">
        <v>74</v>
      </c>
      <c r="D12" s="4">
        <v>77610000</v>
      </c>
      <c r="E12" s="19">
        <v>0.10328631512491536</v>
      </c>
      <c r="F12" s="4">
        <v>85252000</v>
      </c>
      <c r="G12" s="19">
        <v>0.11846499143756582</v>
      </c>
      <c r="H12" s="4">
        <v>34610000</v>
      </c>
      <c r="I12" s="19">
        <v>0.14866993708010567</v>
      </c>
    </row>
    <row r="13" spans="2:9" ht="13.5">
      <c r="B13" s="241"/>
      <c r="C13" s="23" t="s">
        <v>75</v>
      </c>
      <c r="D13" s="4">
        <v>1960765000</v>
      </c>
      <c r="E13" s="19">
        <v>2.6094600138629644</v>
      </c>
      <c r="F13" s="4">
        <v>3189971000</v>
      </c>
      <c r="G13" s="19">
        <v>4.432739257742731</v>
      </c>
      <c r="H13" s="4">
        <v>2865562000</v>
      </c>
      <c r="I13" s="19">
        <v>4.029665479316433</v>
      </c>
    </row>
    <row r="14" spans="2:9" ht="13.5">
      <c r="B14" s="241"/>
      <c r="C14" s="23" t="s">
        <v>76</v>
      </c>
      <c r="D14" s="4">
        <v>19157924</v>
      </c>
      <c r="E14" s="19">
        <v>0.025496087816044052</v>
      </c>
      <c r="F14" s="4">
        <v>20784608</v>
      </c>
      <c r="G14" s="19">
        <v>0.02888200169794447</v>
      </c>
      <c r="H14" s="4">
        <v>20204005</v>
      </c>
      <c r="I14" s="19">
        <v>0.028411662875357995</v>
      </c>
    </row>
    <row r="15" spans="2:9" ht="13.5">
      <c r="B15" s="241"/>
      <c r="C15" s="23" t="s">
        <v>77</v>
      </c>
      <c r="D15" s="4">
        <v>55204000</v>
      </c>
      <c r="E15" s="19">
        <v>0.0734675652642163</v>
      </c>
      <c r="F15" s="4">
        <v>101072000</v>
      </c>
      <c r="G15" s="19">
        <v>0.14044824302746742</v>
      </c>
      <c r="H15" s="4">
        <v>96375000</v>
      </c>
      <c r="I15" s="19">
        <v>0.1355262983558273</v>
      </c>
    </row>
    <row r="16" spans="2:9" ht="13.5">
      <c r="B16" s="241"/>
      <c r="C16" s="23" t="s">
        <v>78</v>
      </c>
      <c r="D16" s="4">
        <v>72683000</v>
      </c>
      <c r="E16" s="19">
        <v>0.09672927769906228</v>
      </c>
      <c r="F16" s="4">
        <v>73997000</v>
      </c>
      <c r="G16" s="19">
        <v>0.10282520024639372</v>
      </c>
      <c r="H16" s="4">
        <v>78959000</v>
      </c>
      <c r="I16" s="19">
        <v>0.11103523726980824</v>
      </c>
    </row>
    <row r="17" spans="2:9" ht="13.5">
      <c r="B17" s="241"/>
      <c r="C17" s="23" t="s">
        <v>79</v>
      </c>
      <c r="D17" s="4">
        <v>15233644000</v>
      </c>
      <c r="E17" s="19">
        <v>20.273507984599615</v>
      </c>
      <c r="F17" s="4">
        <v>15423740000</v>
      </c>
      <c r="G17" s="19">
        <v>21.432614214742664</v>
      </c>
      <c r="H17" s="4">
        <v>15083424000</v>
      </c>
      <c r="I17" s="19">
        <v>21.21090138782305</v>
      </c>
    </row>
    <row r="18" spans="2:9" ht="13.5">
      <c r="B18" s="241"/>
      <c r="C18" s="23" t="s">
        <v>80</v>
      </c>
      <c r="D18" s="4">
        <v>25140000</v>
      </c>
      <c r="E18" s="19">
        <v>0.03345726017575534</v>
      </c>
      <c r="F18" s="4">
        <v>27737000</v>
      </c>
      <c r="G18" s="19">
        <v>0.038542948757844545</v>
      </c>
      <c r="H18" s="4">
        <v>26935000</v>
      </c>
      <c r="I18" s="19">
        <v>0.037877051581989195</v>
      </c>
    </row>
    <row r="19" spans="2:9" ht="13.5">
      <c r="B19" s="241"/>
      <c r="C19" s="23" t="s">
        <v>81</v>
      </c>
      <c r="D19" s="4">
        <v>1051837377</v>
      </c>
      <c r="E19" s="19">
        <v>1.3998248522224765</v>
      </c>
      <c r="F19" s="4">
        <v>559408218</v>
      </c>
      <c r="G19" s="19">
        <v>0.777345865850349</v>
      </c>
      <c r="H19" s="4">
        <v>525228167</v>
      </c>
      <c r="I19" s="19">
        <v>0.83859641261454</v>
      </c>
    </row>
    <row r="20" spans="2:9" ht="13.5">
      <c r="B20" s="241"/>
      <c r="C20" s="23" t="s">
        <v>82</v>
      </c>
      <c r="D20" s="4">
        <v>1025231500</v>
      </c>
      <c r="E20" s="19">
        <v>1.3644167476483657</v>
      </c>
      <c r="F20" s="4">
        <v>1569203035</v>
      </c>
      <c r="G20" s="19">
        <v>2.180542674718215</v>
      </c>
      <c r="H20" s="4">
        <v>1758754029</v>
      </c>
      <c r="I20" s="19">
        <v>2.473228775810816</v>
      </c>
    </row>
    <row r="21" spans="2:9" ht="13.5">
      <c r="B21" s="241"/>
      <c r="C21" s="23" t="s">
        <v>83</v>
      </c>
      <c r="D21" s="4">
        <v>7726847814</v>
      </c>
      <c r="E21" s="19">
        <v>10.28318049528498</v>
      </c>
      <c r="F21" s="4">
        <v>7323534756</v>
      </c>
      <c r="G21" s="19">
        <v>10.176681862739358</v>
      </c>
      <c r="H21" s="4">
        <v>7618808422</v>
      </c>
      <c r="I21" s="19">
        <v>10.713866701072497</v>
      </c>
    </row>
    <row r="22" spans="2:9" ht="13.5">
      <c r="B22" s="241"/>
      <c r="C22" s="23" t="s">
        <v>84</v>
      </c>
      <c r="D22" s="4">
        <v>3672443255</v>
      </c>
      <c r="E22" s="19">
        <v>4.887425992968688</v>
      </c>
      <c r="F22" s="4">
        <v>3995219273</v>
      </c>
      <c r="G22" s="19">
        <v>5.551701038886395</v>
      </c>
      <c r="H22" s="4">
        <v>3878448989</v>
      </c>
      <c r="I22" s="19">
        <v>5.454026820659619</v>
      </c>
    </row>
    <row r="23" spans="2:9" ht="13.5">
      <c r="B23" s="241"/>
      <c r="C23" s="23" t="s">
        <v>85</v>
      </c>
      <c r="D23" s="4">
        <v>215126544</v>
      </c>
      <c r="E23" s="19">
        <v>0.2862985184295576</v>
      </c>
      <c r="F23" s="4">
        <v>248249125</v>
      </c>
      <c r="G23" s="19">
        <v>0.34496352540125985</v>
      </c>
      <c r="H23" s="4">
        <v>226349972</v>
      </c>
      <c r="I23" s="19">
        <v>0.31830219287268646</v>
      </c>
    </row>
    <row r="24" spans="2:9" ht="13.5">
      <c r="B24" s="241"/>
      <c r="C24" s="23" t="s">
        <v>86</v>
      </c>
      <c r="D24" s="4">
        <v>119053741</v>
      </c>
      <c r="E24" s="19">
        <v>0.1584412087324579</v>
      </c>
      <c r="F24" s="4">
        <v>197355914</v>
      </c>
      <c r="G24" s="19">
        <v>0.2742430284587221</v>
      </c>
      <c r="H24" s="4">
        <v>205096982</v>
      </c>
      <c r="I24" s="19">
        <v>0.2884154062195771</v>
      </c>
    </row>
    <row r="25" spans="2:9" ht="13.5">
      <c r="B25" s="241"/>
      <c r="C25" s="23" t="s">
        <v>87</v>
      </c>
      <c r="D25" s="4">
        <v>1837476943</v>
      </c>
      <c r="E25" s="19">
        <v>2.445383617697</v>
      </c>
      <c r="F25" s="4">
        <v>796232906</v>
      </c>
      <c r="G25" s="19">
        <v>1.1064341527658959</v>
      </c>
      <c r="H25" s="4">
        <v>576398170</v>
      </c>
      <c r="I25" s="19">
        <v>0.8105536742845434</v>
      </c>
    </row>
    <row r="26" spans="2:9" ht="13.5">
      <c r="B26" s="241"/>
      <c r="C26" s="23" t="s">
        <v>88</v>
      </c>
      <c r="D26" s="4">
        <v>3204344842</v>
      </c>
      <c r="E26" s="19">
        <v>4.264462970232046</v>
      </c>
      <c r="F26" s="4">
        <v>2376341567</v>
      </c>
      <c r="G26" s="19">
        <v>3.3021311334324914</v>
      </c>
      <c r="H26" s="4">
        <v>2608336617</v>
      </c>
      <c r="I26" s="19">
        <v>3.6679450746352407</v>
      </c>
    </row>
    <row r="27" spans="2:9" ht="13.5" customHeight="1">
      <c r="B27" s="241"/>
      <c r="C27" s="23" t="s">
        <v>89</v>
      </c>
      <c r="D27" s="4">
        <v>7556960491</v>
      </c>
      <c r="E27" s="19">
        <v>10.057088038396612</v>
      </c>
      <c r="F27" s="4">
        <v>7434833890</v>
      </c>
      <c r="G27" s="19">
        <v>10.331341588685007</v>
      </c>
      <c r="H27" s="4">
        <v>7920584171</v>
      </c>
      <c r="I27" s="19">
        <v>11.138235574696646</v>
      </c>
    </row>
    <row r="28" spans="2:9" ht="13.5">
      <c r="B28" s="241"/>
      <c r="C28" s="23" t="s">
        <v>91</v>
      </c>
      <c r="D28" s="4">
        <v>9238100000</v>
      </c>
      <c r="E28" s="19">
        <v>12.29441190253164</v>
      </c>
      <c r="F28" s="4">
        <v>6579300000</v>
      </c>
      <c r="G28" s="19">
        <v>9.142503614755979</v>
      </c>
      <c r="H28" s="4">
        <v>5784500000</v>
      </c>
      <c r="I28" s="19">
        <v>8.134390379655338</v>
      </c>
    </row>
    <row r="29" spans="2:9" ht="13.5">
      <c r="B29" s="244" t="s">
        <v>92</v>
      </c>
      <c r="C29" s="24" t="s">
        <v>70</v>
      </c>
      <c r="D29" s="16">
        <v>72764300159</v>
      </c>
      <c r="E29" s="20">
        <v>100</v>
      </c>
      <c r="F29" s="16">
        <v>69355539770</v>
      </c>
      <c r="G29" s="20">
        <v>100</v>
      </c>
      <c r="H29" s="16">
        <v>69191017346</v>
      </c>
      <c r="I29" s="20">
        <v>100</v>
      </c>
    </row>
    <row r="30" spans="2:9" ht="13.5">
      <c r="B30" s="241"/>
      <c r="C30" s="23" t="s">
        <v>93</v>
      </c>
      <c r="D30" s="4">
        <v>382679815</v>
      </c>
      <c r="E30" s="19">
        <v>0.5259169869892131</v>
      </c>
      <c r="F30" s="4">
        <v>407494882</v>
      </c>
      <c r="G30" s="19">
        <v>0.5875448210068771</v>
      </c>
      <c r="H30" s="4">
        <v>374777645</v>
      </c>
      <c r="I30" s="19">
        <v>0.5416565030773699</v>
      </c>
    </row>
    <row r="31" spans="2:9" ht="13.5">
      <c r="B31" s="241"/>
      <c r="C31" s="23" t="s">
        <v>94</v>
      </c>
      <c r="D31" s="4">
        <v>10667399775</v>
      </c>
      <c r="E31" s="19">
        <v>14.660210778761376</v>
      </c>
      <c r="F31" s="4">
        <v>8183926444</v>
      </c>
      <c r="G31" s="19">
        <v>11.799960711343187</v>
      </c>
      <c r="H31" s="4">
        <v>7001468493</v>
      </c>
      <c r="I31" s="19">
        <v>10.119042560088563</v>
      </c>
    </row>
    <row r="32" spans="2:9" ht="13.5">
      <c r="B32" s="241"/>
      <c r="C32" s="23" t="s">
        <v>95</v>
      </c>
      <c r="D32" s="4">
        <v>21062328642</v>
      </c>
      <c r="E32" s="19">
        <v>28.945964705186356</v>
      </c>
      <c r="F32" s="4">
        <v>20984363274</v>
      </c>
      <c r="G32" s="19">
        <v>30.256217951138876</v>
      </c>
      <c r="H32" s="4">
        <v>22142440609</v>
      </c>
      <c r="I32" s="19">
        <v>32.00190061995103</v>
      </c>
    </row>
    <row r="33" spans="2:9" ht="13.5">
      <c r="B33" s="241"/>
      <c r="C33" s="23" t="s">
        <v>96</v>
      </c>
      <c r="D33" s="4">
        <v>3676132264</v>
      </c>
      <c r="E33" s="19">
        <v>5.052109696605541</v>
      </c>
      <c r="F33" s="4">
        <v>3715013686</v>
      </c>
      <c r="G33" s="19">
        <v>5.356477216268372</v>
      </c>
      <c r="H33" s="4">
        <v>4012578157</v>
      </c>
      <c r="I33" s="19">
        <v>5.799276135707768</v>
      </c>
    </row>
    <row r="34" spans="2:9" ht="13.5">
      <c r="B34" s="241"/>
      <c r="C34" s="23" t="s">
        <v>97</v>
      </c>
      <c r="D34" s="4">
        <v>357773211</v>
      </c>
      <c r="E34" s="19">
        <v>0.49168783348182604</v>
      </c>
      <c r="F34" s="4">
        <v>273012519</v>
      </c>
      <c r="G34" s="19">
        <v>0.39364197857211775</v>
      </c>
      <c r="H34" s="4">
        <v>252810919</v>
      </c>
      <c r="I34" s="19">
        <v>0.36538112705552706</v>
      </c>
    </row>
    <row r="35" spans="2:9" ht="13.5">
      <c r="B35" s="241"/>
      <c r="C35" s="23" t="s">
        <v>98</v>
      </c>
      <c r="D35" s="4">
        <v>2711606180</v>
      </c>
      <c r="E35" s="19">
        <v>3.7265612038798803</v>
      </c>
      <c r="F35" s="4">
        <v>3067321779</v>
      </c>
      <c r="G35" s="19">
        <v>4.422605301857634</v>
      </c>
      <c r="H35" s="4">
        <v>2654080675</v>
      </c>
      <c r="I35" s="19">
        <v>3.8358746218860666</v>
      </c>
    </row>
    <row r="36" spans="2:9" ht="13.5">
      <c r="B36" s="241"/>
      <c r="C36" s="23" t="s">
        <v>99</v>
      </c>
      <c r="D36" s="4">
        <v>5189804765</v>
      </c>
      <c r="E36" s="19">
        <v>7.132350278446385</v>
      </c>
      <c r="F36" s="4">
        <v>5519112179</v>
      </c>
      <c r="G36" s="19">
        <v>7.957709214437276</v>
      </c>
      <c r="H36" s="4">
        <v>5487399052</v>
      </c>
      <c r="I36" s="19">
        <v>7.930796890237128</v>
      </c>
    </row>
    <row r="37" spans="2:9" ht="13.5">
      <c r="B37" s="241"/>
      <c r="C37" s="23" t="s">
        <v>100</v>
      </c>
      <c r="D37" s="4">
        <v>10029802801</v>
      </c>
      <c r="E37" s="19">
        <v>13.783961062064092</v>
      </c>
      <c r="F37" s="4">
        <v>9698255544</v>
      </c>
      <c r="G37" s="19">
        <v>13.983389901025639</v>
      </c>
      <c r="H37" s="4">
        <v>9189513379</v>
      </c>
      <c r="I37" s="19">
        <v>13.281367627601814</v>
      </c>
    </row>
    <row r="38" spans="2:9" ht="13.5">
      <c r="B38" s="241"/>
      <c r="C38" s="23" t="s">
        <v>101</v>
      </c>
      <c r="D38" s="4">
        <v>1838591615</v>
      </c>
      <c r="E38" s="19">
        <v>2.526777019750653</v>
      </c>
      <c r="F38" s="4">
        <v>1753931106</v>
      </c>
      <c r="G38" s="19">
        <v>2.528898357386398</v>
      </c>
      <c r="H38" s="4">
        <v>1870135238</v>
      </c>
      <c r="I38" s="19">
        <v>2.7028584196820087</v>
      </c>
    </row>
    <row r="39" spans="2:9" ht="13.5">
      <c r="B39" s="241"/>
      <c r="C39" s="23" t="s">
        <v>102</v>
      </c>
      <c r="D39" s="4">
        <v>8668705164</v>
      </c>
      <c r="E39" s="19">
        <v>11.913404162560056</v>
      </c>
      <c r="F39" s="4">
        <v>8398712440</v>
      </c>
      <c r="G39" s="19">
        <v>12.10964901701031</v>
      </c>
      <c r="H39" s="4">
        <v>8620245136</v>
      </c>
      <c r="I39" s="19">
        <v>12.458618859285128</v>
      </c>
    </row>
    <row r="40" spans="2:9" ht="13.5">
      <c r="B40" s="241"/>
      <c r="C40" s="23" t="s">
        <v>103</v>
      </c>
      <c r="D40" s="4">
        <v>8120733967</v>
      </c>
      <c r="E40" s="19">
        <v>11.160327178650904</v>
      </c>
      <c r="F40" s="4">
        <v>7334621427</v>
      </c>
      <c r="G40" s="19">
        <v>10.575393762810306</v>
      </c>
      <c r="H40" s="4">
        <v>7412586765</v>
      </c>
      <c r="I40" s="19">
        <v>10.713221237855565</v>
      </c>
    </row>
    <row r="41" spans="2:9" ht="13.5">
      <c r="B41" s="245"/>
      <c r="C41" s="23" t="s">
        <v>104</v>
      </c>
      <c r="D41" s="4">
        <v>58741960</v>
      </c>
      <c r="E41" s="19">
        <v>0.08072909362371485</v>
      </c>
      <c r="F41" s="4">
        <v>19774490</v>
      </c>
      <c r="G41" s="19">
        <v>0.02851176714300986</v>
      </c>
      <c r="H41" s="4">
        <v>172981278</v>
      </c>
      <c r="I41" s="19">
        <v>0.25000539757203066</v>
      </c>
    </row>
    <row r="42" spans="2:9" ht="14.25" customHeight="1" thickBot="1">
      <c r="B42" s="242" t="s">
        <v>105</v>
      </c>
      <c r="C42" s="243"/>
      <c r="D42" s="22">
        <v>2376341567</v>
      </c>
      <c r="E42" s="22" t="s">
        <v>15</v>
      </c>
      <c r="F42" s="22">
        <v>2608336617</v>
      </c>
      <c r="G42" s="22" t="s">
        <v>15</v>
      </c>
      <c r="H42" s="22">
        <v>1920642287</v>
      </c>
      <c r="I42" s="22" t="s">
        <v>15</v>
      </c>
    </row>
    <row r="43" ht="13.5">
      <c r="B43" s="1" t="s">
        <v>111</v>
      </c>
    </row>
  </sheetData>
  <sheetProtection/>
  <mergeCells count="7">
    <mergeCell ref="F4:G4"/>
    <mergeCell ref="H4:I4"/>
    <mergeCell ref="B4:C5"/>
    <mergeCell ref="B7:B28"/>
    <mergeCell ref="B42:C42"/>
    <mergeCell ref="B29:B41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15.8515625" style="1" customWidth="1"/>
    <col min="4" max="4" width="7.140625" style="1" bestFit="1" customWidth="1"/>
    <col min="5" max="5" width="15.8515625" style="1" customWidth="1"/>
    <col min="6" max="6" width="7.140625" style="1" bestFit="1" customWidth="1"/>
    <col min="7" max="7" width="15.8515625" style="1" customWidth="1"/>
    <col min="8" max="8" width="7.140625" style="1" bestFit="1" customWidth="1"/>
    <col min="9" max="16384" width="2.57421875" style="1" customWidth="1"/>
  </cols>
  <sheetData>
    <row r="2" ht="13.5">
      <c r="B2" s="9" t="s">
        <v>766</v>
      </c>
    </row>
    <row r="3" ht="1.5" customHeight="1" thickBot="1">
      <c r="B3" s="9"/>
    </row>
    <row r="4" spans="2:8" ht="13.5">
      <c r="B4" s="168" t="s">
        <v>112</v>
      </c>
      <c r="C4" s="237" t="s">
        <v>229</v>
      </c>
      <c r="D4" s="237"/>
      <c r="E4" s="237" t="s">
        <v>568</v>
      </c>
      <c r="F4" s="237"/>
      <c r="G4" s="237" t="s">
        <v>632</v>
      </c>
      <c r="H4" s="238"/>
    </row>
    <row r="5" spans="2:8" ht="13.5">
      <c r="B5" s="170"/>
      <c r="C5" s="84" t="s">
        <v>106</v>
      </c>
      <c r="D5" s="84" t="s">
        <v>107</v>
      </c>
      <c r="E5" s="84" t="s">
        <v>106</v>
      </c>
      <c r="F5" s="84" t="s">
        <v>107</v>
      </c>
      <c r="G5" s="84" t="s">
        <v>106</v>
      </c>
      <c r="H5" s="86" t="s">
        <v>107</v>
      </c>
    </row>
    <row r="6" spans="2:8" ht="13.5">
      <c r="B6" s="7"/>
      <c r="C6" s="6" t="s">
        <v>108</v>
      </c>
      <c r="D6" s="6" t="s">
        <v>109</v>
      </c>
      <c r="E6" s="6" t="s">
        <v>108</v>
      </c>
      <c r="F6" s="6" t="s">
        <v>68</v>
      </c>
      <c r="G6" s="6" t="s">
        <v>108</v>
      </c>
      <c r="H6" s="6" t="s">
        <v>68</v>
      </c>
    </row>
    <row r="7" spans="2:8" ht="13.5">
      <c r="B7" s="26" t="s">
        <v>70</v>
      </c>
      <c r="C7" s="4">
        <v>75140641726</v>
      </c>
      <c r="D7" s="19">
        <v>100</v>
      </c>
      <c r="E7" s="4">
        <v>71963876387</v>
      </c>
      <c r="F7" s="19">
        <v>100</v>
      </c>
      <c r="G7" s="4">
        <v>71111659633</v>
      </c>
      <c r="H7" s="19">
        <v>100</v>
      </c>
    </row>
    <row r="8" spans="2:8" ht="13.5">
      <c r="B8" s="87" t="s">
        <v>113</v>
      </c>
      <c r="C8" s="4">
        <v>36403689725</v>
      </c>
      <c r="D8" s="19">
        <v>48.44740328109771</v>
      </c>
      <c r="E8" s="4">
        <v>34489547742</v>
      </c>
      <c r="F8" s="19">
        <v>47.92619502113203</v>
      </c>
      <c r="G8" s="4">
        <v>35007535216</v>
      </c>
      <c r="H8" s="19">
        <v>49.228966665481174</v>
      </c>
    </row>
    <row r="9" spans="2:8" ht="14.25" thickBot="1">
      <c r="B9" s="88" t="s">
        <v>114</v>
      </c>
      <c r="C9" s="2">
        <v>38736952001</v>
      </c>
      <c r="D9" s="21">
        <v>51.55259671890229</v>
      </c>
      <c r="E9" s="2">
        <v>37474328645</v>
      </c>
      <c r="F9" s="21">
        <v>52.073804978867976</v>
      </c>
      <c r="G9" s="2">
        <v>36104124417</v>
      </c>
      <c r="H9" s="21">
        <v>50.77103333451883</v>
      </c>
    </row>
    <row r="10" ht="13.5">
      <c r="B10" s="1" t="s">
        <v>110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3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40.140625" style="1" bestFit="1" customWidth="1"/>
    <col min="3" max="5" width="14.140625" style="1" customWidth="1"/>
    <col min="6" max="16384" width="2.57421875" style="1" customWidth="1"/>
  </cols>
  <sheetData>
    <row r="2" ht="13.5">
      <c r="B2" s="9" t="s">
        <v>767</v>
      </c>
    </row>
    <row r="3" ht="5.25" customHeight="1" thickBot="1">
      <c r="B3" s="9"/>
    </row>
    <row r="4" spans="2:5" ht="13.5">
      <c r="B4" s="168" t="s">
        <v>115</v>
      </c>
      <c r="C4" s="163" t="s">
        <v>106</v>
      </c>
      <c r="D4" s="163"/>
      <c r="E4" s="174"/>
    </row>
    <row r="5" spans="2:5" ht="13.5">
      <c r="B5" s="170"/>
      <c r="C5" s="84" t="s">
        <v>229</v>
      </c>
      <c r="D5" s="84" t="s">
        <v>568</v>
      </c>
      <c r="E5" s="86" t="s">
        <v>632</v>
      </c>
    </row>
    <row r="6" spans="2:5" ht="13.5">
      <c r="B6" s="7"/>
      <c r="C6" s="6" t="s">
        <v>582</v>
      </c>
      <c r="D6" s="6" t="s">
        <v>582</v>
      </c>
      <c r="E6" s="6" t="s">
        <v>582</v>
      </c>
    </row>
    <row r="7" spans="2:5" ht="13.5">
      <c r="B7" s="26" t="s">
        <v>583</v>
      </c>
      <c r="C7" s="4">
        <v>7491002577</v>
      </c>
      <c r="D7" s="4">
        <v>7591036665</v>
      </c>
      <c r="E7" s="4">
        <f>SUM(E8:E22)</f>
        <v>7924224444</v>
      </c>
    </row>
    <row r="8" spans="2:5" ht="13.5">
      <c r="B8" s="127" t="s">
        <v>722</v>
      </c>
      <c r="C8" s="4" t="s">
        <v>15</v>
      </c>
      <c r="D8" s="4">
        <v>0</v>
      </c>
      <c r="E8" s="4">
        <v>0</v>
      </c>
    </row>
    <row r="9" spans="2:5" ht="13.5">
      <c r="B9" s="127" t="s">
        <v>584</v>
      </c>
      <c r="C9" s="4">
        <v>30000</v>
      </c>
      <c r="D9" s="4">
        <v>75000</v>
      </c>
      <c r="E9" s="4">
        <v>35000</v>
      </c>
    </row>
    <row r="10" spans="2:5" ht="13.5">
      <c r="B10" s="127" t="s">
        <v>723</v>
      </c>
      <c r="C10" s="4" t="s">
        <v>15</v>
      </c>
      <c r="D10" s="4">
        <v>0</v>
      </c>
      <c r="E10" s="4" t="s">
        <v>725</v>
      </c>
    </row>
    <row r="11" spans="2:5" ht="13.5">
      <c r="B11" s="127" t="s">
        <v>585</v>
      </c>
      <c r="C11" s="4">
        <v>39302850</v>
      </c>
      <c r="D11" s="4">
        <v>39959654</v>
      </c>
      <c r="E11" s="4">
        <f>2992988+38196421</f>
        <v>41189409</v>
      </c>
    </row>
    <row r="12" spans="2:5" ht="13.5">
      <c r="B12" s="127" t="s">
        <v>586</v>
      </c>
      <c r="C12" s="4">
        <v>1028633757</v>
      </c>
      <c r="D12" s="4">
        <v>1255238957</v>
      </c>
      <c r="E12" s="4">
        <f>264000+1205846231</f>
        <v>1206110231</v>
      </c>
    </row>
    <row r="13" spans="2:5" ht="13.5">
      <c r="B13" s="127" t="s">
        <v>724</v>
      </c>
      <c r="C13" s="4" t="s">
        <v>15</v>
      </c>
      <c r="D13" s="4">
        <v>0</v>
      </c>
      <c r="E13" s="4" t="s">
        <v>725</v>
      </c>
    </row>
    <row r="14" spans="2:5" ht="13.5">
      <c r="B14" s="127" t="s">
        <v>587</v>
      </c>
      <c r="C14" s="4">
        <v>425130000</v>
      </c>
      <c r="D14" s="4">
        <v>442646000</v>
      </c>
      <c r="E14" s="4">
        <v>442227000</v>
      </c>
    </row>
    <row r="15" spans="2:5" ht="13.5">
      <c r="B15" s="127" t="s">
        <v>588</v>
      </c>
      <c r="C15" s="4">
        <v>2095569202</v>
      </c>
      <c r="D15" s="4">
        <v>2116370870</v>
      </c>
      <c r="E15" s="4">
        <f>86000+2135056322</f>
        <v>2135142322</v>
      </c>
    </row>
    <row r="16" spans="2:5" ht="13.5">
      <c r="B16" s="127" t="s">
        <v>589</v>
      </c>
      <c r="C16" s="4">
        <v>3350000</v>
      </c>
      <c r="D16" s="4">
        <v>5784825</v>
      </c>
      <c r="E16" s="4" t="s">
        <v>725</v>
      </c>
    </row>
    <row r="17" spans="2:5" ht="13.5">
      <c r="B17" s="127" t="s">
        <v>590</v>
      </c>
      <c r="C17" s="4">
        <v>49989000</v>
      </c>
      <c r="D17" s="4">
        <v>45523000</v>
      </c>
      <c r="E17" s="4">
        <v>44640000</v>
      </c>
    </row>
    <row r="18" spans="2:5" ht="13.5">
      <c r="B18" s="127" t="s">
        <v>591</v>
      </c>
      <c r="C18" s="4">
        <v>8019368</v>
      </c>
      <c r="D18" s="4">
        <v>8609496</v>
      </c>
      <c r="E18" s="4">
        <f>55000+7086000</f>
        <v>7141000</v>
      </c>
    </row>
    <row r="19" spans="2:5" ht="13.5">
      <c r="B19" s="127" t="s">
        <v>119</v>
      </c>
      <c r="C19" s="4">
        <v>2595276000</v>
      </c>
      <c r="D19" s="4">
        <v>2552862000</v>
      </c>
      <c r="E19" s="4">
        <v>2609673000</v>
      </c>
    </row>
    <row r="20" spans="2:5" ht="13.5">
      <c r="B20" s="127" t="s">
        <v>120</v>
      </c>
      <c r="C20" s="4">
        <v>993111000</v>
      </c>
      <c r="D20" s="4">
        <v>949433000</v>
      </c>
      <c r="E20" s="4">
        <v>948437000</v>
      </c>
    </row>
    <row r="21" spans="2:5" ht="13.5">
      <c r="B21" s="127" t="s">
        <v>721</v>
      </c>
      <c r="C21" s="4">
        <v>144152400</v>
      </c>
      <c r="D21" s="4">
        <v>74919863</v>
      </c>
      <c r="E21" s="4">
        <f>397050482+1490000</f>
        <v>398540482</v>
      </c>
    </row>
    <row r="22" spans="2:5" ht="14.25" thickBot="1">
      <c r="B22" s="128" t="s">
        <v>121</v>
      </c>
      <c r="C22" s="2">
        <v>108439000</v>
      </c>
      <c r="D22" s="2">
        <v>99614000</v>
      </c>
      <c r="E22" s="2">
        <v>91089000</v>
      </c>
    </row>
    <row r="23" ht="13.5">
      <c r="B23" s="1" t="s">
        <v>110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2018-12-11T02:54:48Z</cp:lastPrinted>
  <dcterms:created xsi:type="dcterms:W3CDTF">2015-04-27T05:24:31Z</dcterms:created>
  <dcterms:modified xsi:type="dcterms:W3CDTF">2019-03-08T00:00:48Z</dcterms:modified>
  <cp:category/>
  <cp:version/>
  <cp:contentType/>
  <cp:contentStatus/>
</cp:coreProperties>
</file>