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240" tabRatio="949" activeTab="0"/>
  </bookViews>
  <sheets>
    <sheet name="123" sheetId="1" r:id="rId1"/>
    <sheet name="124" sheetId="2" r:id="rId2"/>
    <sheet name="125" sheetId="3" r:id="rId3"/>
    <sheet name="126" sheetId="4" r:id="rId4"/>
    <sheet name="127" sheetId="5" r:id="rId5"/>
    <sheet name="128" sheetId="6" r:id="rId6"/>
    <sheet name="129" sheetId="7" r:id="rId7"/>
    <sheet name="130" sheetId="8" r:id="rId8"/>
    <sheet name="131" sheetId="9" r:id="rId9"/>
    <sheet name="132" sheetId="10" r:id="rId10"/>
    <sheet name="133" sheetId="11" r:id="rId11"/>
    <sheet name="134" sheetId="12" r:id="rId12"/>
    <sheet name="135" sheetId="13" r:id="rId13"/>
    <sheet name="136" sheetId="14" r:id="rId14"/>
    <sheet name="137" sheetId="15" r:id="rId15"/>
    <sheet name="138" sheetId="16" r:id="rId16"/>
    <sheet name="139" sheetId="17" r:id="rId17"/>
    <sheet name="140" sheetId="18" r:id="rId18"/>
    <sheet name="141" sheetId="19" r:id="rId19"/>
    <sheet name="142" sheetId="20" r:id="rId20"/>
    <sheet name="143" sheetId="21" r:id="rId21"/>
    <sheet name="144" sheetId="22" r:id="rId22"/>
    <sheet name="145" sheetId="23" r:id="rId23"/>
    <sheet name="146" sheetId="24" r:id="rId24"/>
    <sheet name="147" sheetId="25" r:id="rId25"/>
    <sheet name="148" sheetId="26" r:id="rId26"/>
    <sheet name="149" sheetId="27" r:id="rId27"/>
    <sheet name="150" sheetId="28" r:id="rId28"/>
    <sheet name="151" sheetId="29" r:id="rId29"/>
    <sheet name="152" sheetId="30" r:id="rId30"/>
    <sheet name="153" sheetId="31" r:id="rId31"/>
    <sheet name="154" sheetId="32" r:id="rId32"/>
    <sheet name="155" sheetId="33" r:id="rId33"/>
    <sheet name="156" sheetId="34" r:id="rId34"/>
    <sheet name="157" sheetId="35" r:id="rId35"/>
    <sheet name="158" sheetId="36" r:id="rId36"/>
    <sheet name="159" sheetId="37" r:id="rId37"/>
    <sheet name="160" sheetId="38" r:id="rId38"/>
    <sheet name="161" sheetId="39" r:id="rId39"/>
  </sheets>
  <definedNames>
    <definedName name="_xlnm.Print_Area" localSheetId="0">'123'!$A$1:$R$16</definedName>
    <definedName name="_xlnm.Print_Area" localSheetId="1">'124'!$A$1:$L$17</definedName>
    <definedName name="_xlnm.Print_Area" localSheetId="2">'125'!$A$1:$N$16</definedName>
    <definedName name="_xlnm.Print_Area" localSheetId="3">'126'!$A$1:$K$24</definedName>
    <definedName name="_xlnm.Print_Area" localSheetId="4">'127'!$A$1:$K$15</definedName>
    <definedName name="_xlnm.Print_Area" localSheetId="5">'128'!$A$1:$L$14</definedName>
    <definedName name="_xlnm.Print_Area" localSheetId="6">'129'!$A$1:$X$14</definedName>
    <definedName name="_xlnm.Print_Area" localSheetId="7">'130'!$A$1:$F$13</definedName>
    <definedName name="_xlnm.Print_Area" localSheetId="8">'131'!$A$1:$H$13</definedName>
    <definedName name="_xlnm.Print_Area" localSheetId="9">'132'!$A$1:$M$18</definedName>
    <definedName name="_xlnm.Print_Area" localSheetId="10">'133'!$A$1:$J$16</definedName>
    <definedName name="_xlnm.Print_Area" localSheetId="11">'134'!$A$1:$K$12</definedName>
    <definedName name="_xlnm.Print_Area" localSheetId="12">'135'!$A$1:$H$33</definedName>
    <definedName name="_xlnm.Print_Area" localSheetId="13">'136'!$A$1:$I$13</definedName>
    <definedName name="_xlnm.Print_Area" localSheetId="14">'137'!$A$1:$H$13</definedName>
    <definedName name="_xlnm.Print_Area" localSheetId="15">'138'!$A$1:$M$12</definedName>
    <definedName name="_xlnm.Print_Area" localSheetId="16">'139'!$A$1:$P$14</definedName>
    <definedName name="_xlnm.Print_Area" localSheetId="17">'140'!$A$1:$P$14</definedName>
    <definedName name="_xlnm.Print_Area" localSheetId="18">'141'!$A$1:$P$14</definedName>
    <definedName name="_xlnm.Print_Area" localSheetId="19">'142'!$A$1:$P$14</definedName>
    <definedName name="_xlnm.Print_Area" localSheetId="20">'143'!$A$1:$P$14</definedName>
    <definedName name="_xlnm.Print_Area" localSheetId="21">'144'!$A$1:$P$14</definedName>
    <definedName name="_xlnm.Print_Area" localSheetId="22">'145'!$A$1:$P$14</definedName>
    <definedName name="_xlnm.Print_Area" localSheetId="23">'146'!$A$1:$P$14</definedName>
    <definedName name="_xlnm.Print_Area" localSheetId="24">'147'!$A$1:$K$46</definedName>
    <definedName name="_xlnm.Print_Area" localSheetId="25">'148'!$A$1:$J$31</definedName>
    <definedName name="_xlnm.Print_Area" localSheetId="26">'149'!$A$1:$L$22</definedName>
    <definedName name="_xlnm.Print_Area" localSheetId="27">'150'!$A$1:$O$18</definedName>
    <definedName name="_xlnm.Print_Area" localSheetId="28">'151'!$A$1:$K$14</definedName>
    <definedName name="_xlnm.Print_Area" localSheetId="29">'152'!$A$1:$K$13</definedName>
    <definedName name="_xlnm.Print_Area" localSheetId="30">'153'!$A$1:$J$12</definedName>
    <definedName name="_xlnm.Print_Area" localSheetId="31">'154'!$A$1:$E$12</definedName>
    <definedName name="_xlnm.Print_Area" localSheetId="32">'155'!$A$1:$N$14</definedName>
    <definedName name="_xlnm.Print_Area" localSheetId="33">'156'!$A$1:$H$14</definedName>
    <definedName name="_xlnm.Print_Area" localSheetId="34">'157'!$A$1:$J$16</definedName>
    <definedName name="_xlnm.Print_Area" localSheetId="35">'158'!$A$1:$J$16</definedName>
    <definedName name="_xlnm.Print_Area" localSheetId="36">'159'!$A$1:$L$24</definedName>
    <definedName name="_xlnm.Print_Area" localSheetId="37">'160'!$A$1:$K$23</definedName>
    <definedName name="_xlnm.Print_Area" localSheetId="38">'161'!$A$1:$L$14</definedName>
  </definedNames>
  <calcPr fullCalcOnLoad="1"/>
</workbook>
</file>

<file path=xl/sharedStrings.xml><?xml version="1.0" encoding="utf-8"?>
<sst xmlns="http://schemas.openxmlformats.org/spreadsheetml/2006/main" count="1645" uniqueCount="474">
  <si>
    <t>平成26年度</t>
  </si>
  <si>
    <t>平成25年度</t>
  </si>
  <si>
    <t>年度</t>
  </si>
  <si>
    <t>各年4月1日現在</t>
  </si>
  <si>
    <t>各年度末日現在</t>
  </si>
  <si>
    <t>各年度末日現在</t>
  </si>
  <si>
    <t>総数</t>
  </si>
  <si>
    <t>世帯数</t>
  </si>
  <si>
    <t>人員</t>
  </si>
  <si>
    <t>保護率</t>
  </si>
  <si>
    <t>‰</t>
  </si>
  <si>
    <t>扶助別被保護世帯人員</t>
  </si>
  <si>
    <t>生活扶助</t>
  </si>
  <si>
    <t>住宅扶助</t>
  </si>
  <si>
    <t>教育扶助</t>
  </si>
  <si>
    <t>介護扶助</t>
  </si>
  <si>
    <t>医療扶助</t>
  </si>
  <si>
    <t>その他</t>
  </si>
  <si>
    <t>世帯</t>
  </si>
  <si>
    <t>人</t>
  </si>
  <si>
    <t>（注）　世帯数及び人員は生活保護停止数を除く。</t>
  </si>
  <si>
    <t>　　　　扶助別被保護世帯は受給扶助ごとの世帯数、人員であり総数とは一致しない。</t>
  </si>
  <si>
    <t>資料 ： 福祉課</t>
  </si>
  <si>
    <t>総額</t>
  </si>
  <si>
    <t>保護費</t>
  </si>
  <si>
    <t>前年比</t>
  </si>
  <si>
    <t>1人
当たり
月平均
保護費</t>
  </si>
  <si>
    <t>内訳</t>
  </si>
  <si>
    <t>その他</t>
  </si>
  <si>
    <t>千円</t>
  </si>
  <si>
    <t>%</t>
  </si>
  <si>
    <t>円</t>
  </si>
  <si>
    <t>生活
扶助</t>
  </si>
  <si>
    <t>施設
事務費
（救護
施設）</t>
  </si>
  <si>
    <t>施設
事務費
（授産
施設）</t>
  </si>
  <si>
    <t>住宅
扶助</t>
  </si>
  <si>
    <t>教育
扶助</t>
  </si>
  <si>
    <t>介護
扶助</t>
  </si>
  <si>
    <t>医療
扶助</t>
  </si>
  <si>
    <t>支援
給付</t>
  </si>
  <si>
    <t>資料 ： 福祉課</t>
  </si>
  <si>
    <t>老人クラブ</t>
  </si>
  <si>
    <t>会員数</t>
  </si>
  <si>
    <t>人</t>
  </si>
  <si>
    <t>総数</t>
  </si>
  <si>
    <t>88歳</t>
  </si>
  <si>
    <t>利用者数</t>
  </si>
  <si>
    <t>回</t>
  </si>
  <si>
    <t>補助金
交付額</t>
  </si>
  <si>
    <t>99歳
以上</t>
  </si>
  <si>
    <t>寝たきり
老人家庭
介護者
慰労金
受給者数</t>
  </si>
  <si>
    <t>総利用
回数</t>
  </si>
  <si>
    <t>利用
者数</t>
  </si>
  <si>
    <t>クラブ
数</t>
  </si>
  <si>
    <t>生活支援型ホームヘルプ
サービス</t>
  </si>
  <si>
    <t>生きがい
対応型
デイサービス</t>
  </si>
  <si>
    <t>敬老祝金
受給者数</t>
  </si>
  <si>
    <t>資料 ： 高齢者介護課</t>
  </si>
  <si>
    <t>資料 ： 高齢者介護課</t>
  </si>
  <si>
    <t>後期高齢者医療加入者の状況</t>
  </si>
  <si>
    <t>1割負担者</t>
  </si>
  <si>
    <t>3割負担者</t>
  </si>
  <si>
    <t>（再掲）
被扶養者</t>
  </si>
  <si>
    <t>後期高齢者医療給付費の状況</t>
  </si>
  <si>
    <t>総医療費</t>
  </si>
  <si>
    <t>療養給付費</t>
  </si>
  <si>
    <t>葬祭費</t>
  </si>
  <si>
    <t>訪問看護費</t>
  </si>
  <si>
    <t>療養費</t>
  </si>
  <si>
    <t>高額療養費</t>
  </si>
  <si>
    <t>（再掲）
障がい
認定者</t>
  </si>
  <si>
    <t>加入者
総数</t>
  </si>
  <si>
    <t>高額介護
合算療養費</t>
  </si>
  <si>
    <t>給付費
総額</t>
  </si>
  <si>
    <t>資料 ： 国保年金課</t>
  </si>
  <si>
    <t>受給者数</t>
  </si>
  <si>
    <t>件数</t>
  </si>
  <si>
    <t>給付金額</t>
  </si>
  <si>
    <t>1人当たり
給付金額</t>
  </si>
  <si>
    <t>障がい者</t>
  </si>
  <si>
    <t>児童</t>
  </si>
  <si>
    <t>母子・父子家庭等</t>
  </si>
  <si>
    <t>件</t>
  </si>
  <si>
    <t>開館
日数</t>
  </si>
  <si>
    <t>年間延べ
利用者数</t>
  </si>
  <si>
    <t>1日平均
利用者数</t>
  </si>
  <si>
    <t>使用内容別回数・日数</t>
  </si>
  <si>
    <t>日</t>
  </si>
  <si>
    <t>クラブ
活動</t>
  </si>
  <si>
    <t>総会
役員会</t>
  </si>
  <si>
    <t>リハビリ
健康教室</t>
  </si>
  <si>
    <t>学園
講演</t>
  </si>
  <si>
    <t>視察
研修会</t>
  </si>
  <si>
    <t>学生
実習</t>
  </si>
  <si>
    <t>年次</t>
  </si>
  <si>
    <t>平成26年</t>
  </si>
  <si>
    <t>利用件数</t>
  </si>
  <si>
    <t>資料 ： 社会福祉協議会</t>
  </si>
  <si>
    <t>男</t>
  </si>
  <si>
    <t>女</t>
  </si>
  <si>
    <t>開館日数</t>
  </si>
  <si>
    <t>専用室利用回数</t>
  </si>
  <si>
    <t>個室</t>
  </si>
  <si>
    <t>大ホール</t>
  </si>
  <si>
    <t>資料 ： 相染閣</t>
  </si>
  <si>
    <t>上田地域</t>
  </si>
  <si>
    <t>丸子地域</t>
  </si>
  <si>
    <t>真田地域</t>
  </si>
  <si>
    <t>武石地域</t>
  </si>
  <si>
    <t>技術</t>
  </si>
  <si>
    <t>技能</t>
  </si>
  <si>
    <t>事務整理</t>
  </si>
  <si>
    <t>管理</t>
  </si>
  <si>
    <t>折衝外交</t>
  </si>
  <si>
    <t>軽作業</t>
  </si>
  <si>
    <t>サービス</t>
  </si>
  <si>
    <t>受託内訳</t>
  </si>
  <si>
    <t>年度末
会員数</t>
  </si>
  <si>
    <t>-</t>
  </si>
  <si>
    <t>受託
総数</t>
  </si>
  <si>
    <t>資料 ： （公社）上田地域シルバー人材センター</t>
  </si>
  <si>
    <t>人</t>
  </si>
  <si>
    <t>普通徴収保険料</t>
  </si>
  <si>
    <t>現年度分</t>
  </si>
  <si>
    <t>調定額</t>
  </si>
  <si>
    <t>収入未済額</t>
  </si>
  <si>
    <t>滞納繰越分</t>
  </si>
  <si>
    <t>特別徴収保険料</t>
  </si>
  <si>
    <t>保険料合計</t>
  </si>
  <si>
    <t>不納欠損額</t>
  </si>
  <si>
    <t>千円</t>
  </si>
  <si>
    <t>第1号
被保険者
数</t>
  </si>
  <si>
    <t>（注）　被保険者数は各年度3月31日現在、保険料の数値は各年度5月31日現在。</t>
  </si>
  <si>
    <t>資料 ： 高齢者介護課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</si>
  <si>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</si>
  <si>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</si>
  <si>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</si>
  <si>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</si>
  <si>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</si>
  <si>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</si>
  <si>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</si>
  <si>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各年度3月31日現在</t>
  </si>
  <si>
    <t>資料 ： 高齢者介護課</t>
  </si>
  <si>
    <t>合計</t>
  </si>
  <si>
    <t>平成26年度</t>
  </si>
  <si>
    <t>一人暮らし</t>
  </si>
  <si>
    <t>老夫婦</t>
  </si>
  <si>
    <t>身障者</t>
  </si>
  <si>
    <t>配食数</t>
  </si>
  <si>
    <t>食</t>
  </si>
  <si>
    <t>施設名</t>
  </si>
  <si>
    <t>入所者数</t>
  </si>
  <si>
    <t>報恩寮</t>
  </si>
  <si>
    <t>ベルポートまるこ西</t>
  </si>
  <si>
    <t>光の園</t>
  </si>
  <si>
    <t>入所</t>
  </si>
  <si>
    <t>退所</t>
  </si>
  <si>
    <t>定員</t>
  </si>
  <si>
    <t>入所人員</t>
  </si>
  <si>
    <t>計</t>
  </si>
  <si>
    <t>新入所者</t>
  </si>
  <si>
    <t>死亡者</t>
  </si>
  <si>
    <t>退所者（死亡除く）</t>
  </si>
  <si>
    <t>郡市別入所者</t>
  </si>
  <si>
    <t>最高年齢</t>
  </si>
  <si>
    <t>最低年齢</t>
  </si>
  <si>
    <t>平均年齢</t>
  </si>
  <si>
    <t>全体</t>
  </si>
  <si>
    <t>歳</t>
  </si>
  <si>
    <t>資料 ： 社会福祉法人　別所清明会</t>
  </si>
  <si>
    <t>資料 ： 社会福祉法人　上田しいのみ会</t>
  </si>
  <si>
    <t>資料 ： 社会福祉法人　敬老園</t>
  </si>
  <si>
    <t>資料 ： 社会福祉法人　ジェイエー長野会</t>
  </si>
  <si>
    <t>資料 ： 社会福祉法人　大樹会</t>
  </si>
  <si>
    <t>資料 ： 社会福祉法人　恵仁福祉協会</t>
  </si>
  <si>
    <t>資料 ： 社会福祉法人　依田窪福祉会</t>
  </si>
  <si>
    <t>身体障がい者</t>
  </si>
  <si>
    <t>身体障害者手帳交付</t>
  </si>
  <si>
    <t>うち児童</t>
  </si>
  <si>
    <t>補装具の交付・修理</t>
  </si>
  <si>
    <t>交付</t>
  </si>
  <si>
    <t>修理</t>
  </si>
  <si>
    <t>知的障がい者</t>
  </si>
  <si>
    <t>療育手帳所持者数</t>
  </si>
  <si>
    <t>精神障がい者</t>
  </si>
  <si>
    <t>精神障害者保健福祉手帳所持者数</t>
  </si>
  <si>
    <t>通院医療費受給者数</t>
  </si>
  <si>
    <t>居宅介護</t>
  </si>
  <si>
    <t>短期入所</t>
  </si>
  <si>
    <t>施設支援</t>
  </si>
  <si>
    <t>共同生活</t>
  </si>
  <si>
    <t>療養介護</t>
  </si>
  <si>
    <t>補装具</t>
  </si>
  <si>
    <t>特定障害者
特別給付費</t>
  </si>
  <si>
    <t>地域生活支援事業の支給状況</t>
  </si>
  <si>
    <t>給付費</t>
  </si>
  <si>
    <t>児童支援
給付費</t>
  </si>
  <si>
    <t>計画
作成費</t>
  </si>
  <si>
    <t>移動支援
事業</t>
  </si>
  <si>
    <t>日中一時
支援事業</t>
  </si>
  <si>
    <t>日常生活
用具給付
事業</t>
  </si>
  <si>
    <t>訪問入浴
サービス
事業</t>
  </si>
  <si>
    <t>資料 ： 障がい者支援課</t>
  </si>
  <si>
    <t>身体障害者手帳</t>
  </si>
  <si>
    <t>肢体
不自由</t>
  </si>
  <si>
    <t>療育手帳</t>
  </si>
  <si>
    <t>A1</t>
  </si>
  <si>
    <t>A2</t>
  </si>
  <si>
    <t>B1</t>
  </si>
  <si>
    <t>B2</t>
  </si>
  <si>
    <t>精神障害者保健福祉手帳</t>
  </si>
  <si>
    <t>1級</t>
  </si>
  <si>
    <t>2級</t>
  </si>
  <si>
    <t>3級</t>
  </si>
  <si>
    <t>デイジー録音図書</t>
  </si>
  <si>
    <t>点字図書</t>
  </si>
  <si>
    <t>蔵書数</t>
  </si>
  <si>
    <t>市内</t>
  </si>
  <si>
    <t>県内</t>
  </si>
  <si>
    <t>県外</t>
  </si>
  <si>
    <t>貸出数</t>
  </si>
  <si>
    <t>冊</t>
  </si>
  <si>
    <t>資料 ： 点字図書館</t>
  </si>
  <si>
    <t>公立保育所</t>
  </si>
  <si>
    <t>職員数</t>
  </si>
  <si>
    <t>園長</t>
  </si>
  <si>
    <t>保育士</t>
  </si>
  <si>
    <t>児童数</t>
  </si>
  <si>
    <t>年齢別</t>
  </si>
  <si>
    <t>所</t>
  </si>
  <si>
    <t>3歳
未満児</t>
  </si>
  <si>
    <t>3歳
以上児</t>
  </si>
  <si>
    <t>私的
契約児</t>
  </si>
  <si>
    <t>保育
所数</t>
  </si>
  <si>
    <t>申請
者数</t>
  </si>
  <si>
    <t>資料 ： 保育課</t>
  </si>
  <si>
    <t>朝日が丘</t>
  </si>
  <si>
    <t>緑が丘</t>
  </si>
  <si>
    <t>川辺町</t>
  </si>
  <si>
    <t>東塩田</t>
  </si>
  <si>
    <t>下丸子</t>
  </si>
  <si>
    <t>総数</t>
  </si>
  <si>
    <t>秋和</t>
  </si>
  <si>
    <t>大星</t>
  </si>
  <si>
    <t>神科</t>
  </si>
  <si>
    <t>神川</t>
  </si>
  <si>
    <t>真田</t>
  </si>
  <si>
    <t>武石</t>
  </si>
  <si>
    <t>資料 ： 学校教育課</t>
  </si>
  <si>
    <t>資料 ： 学校教育課</t>
  </si>
  <si>
    <t>豊殿</t>
  </si>
  <si>
    <t>中塩田</t>
  </si>
  <si>
    <t>川西</t>
  </si>
  <si>
    <t>塩田西</t>
  </si>
  <si>
    <t>浦里</t>
  </si>
  <si>
    <t>東部</t>
  </si>
  <si>
    <t>川辺</t>
  </si>
  <si>
    <t>清明</t>
  </si>
  <si>
    <t>西部</t>
  </si>
  <si>
    <t>塩尻</t>
  </si>
  <si>
    <t>神川</t>
  </si>
  <si>
    <t>東塩田</t>
  </si>
  <si>
    <t>丸子中央</t>
  </si>
  <si>
    <t>丸子北</t>
  </si>
  <si>
    <t>塩川</t>
  </si>
  <si>
    <t>西内</t>
  </si>
  <si>
    <t>本原</t>
  </si>
  <si>
    <t>長</t>
  </si>
  <si>
    <t>傍陽</t>
  </si>
  <si>
    <t>菅平</t>
  </si>
  <si>
    <t>太郎の家</t>
  </si>
  <si>
    <t>バッタの家</t>
  </si>
  <si>
    <t>どんぐり</t>
  </si>
  <si>
    <t>トットの家</t>
  </si>
  <si>
    <t>たんぽぽ</t>
  </si>
  <si>
    <t>ピーターパン</t>
  </si>
  <si>
    <t>利用団体数</t>
  </si>
  <si>
    <t>利用人数</t>
  </si>
  <si>
    <t>団体</t>
  </si>
  <si>
    <t>資料 ： 社会福祉協議会</t>
  </si>
  <si>
    <t>知能・
言語</t>
  </si>
  <si>
    <t>学校生活等</t>
  </si>
  <si>
    <t>登校拒否</t>
  </si>
  <si>
    <t>非行</t>
  </si>
  <si>
    <t>家族
関係</t>
  </si>
  <si>
    <t>環境
福祉</t>
  </si>
  <si>
    <t>心身
障害</t>
  </si>
  <si>
    <t>性格・
生活
習慣等</t>
  </si>
  <si>
    <t>人間
関係</t>
  </si>
  <si>
    <t>登校
拒否</t>
  </si>
  <si>
    <t>資料 ： 子育て・子育ち支援課</t>
  </si>
  <si>
    <t>心配ごと
相談</t>
  </si>
  <si>
    <t>結婚相談</t>
  </si>
  <si>
    <t>登録者数</t>
  </si>
  <si>
    <t>成立組数</t>
  </si>
  <si>
    <t>組</t>
  </si>
  <si>
    <t>一般共同募金</t>
  </si>
  <si>
    <t>目標額</t>
  </si>
  <si>
    <t>実績額</t>
  </si>
  <si>
    <t>街頭</t>
  </si>
  <si>
    <t>目標額
対比</t>
  </si>
  <si>
    <t>%</t>
  </si>
  <si>
    <t>%</t>
  </si>
  <si>
    <t>日本赤十字社社資募集</t>
  </si>
  <si>
    <t>戸別（自治会
扱分含む）</t>
  </si>
  <si>
    <t>被保険者</t>
  </si>
  <si>
    <t>総人口
対比</t>
  </si>
  <si>
    <t>保険税</t>
  </si>
  <si>
    <t>調定額</t>
  </si>
  <si>
    <t>被保険者
1人当たり</t>
  </si>
  <si>
    <t>療養の給付</t>
  </si>
  <si>
    <t>金額</t>
  </si>
  <si>
    <t>出産育児一時金</t>
  </si>
  <si>
    <t>世帯数</t>
  </si>
  <si>
    <t>%</t>
  </si>
  <si>
    <t>資料 ： 国保年金課</t>
  </si>
  <si>
    <t>区分</t>
  </si>
  <si>
    <t>一般</t>
  </si>
  <si>
    <t>退職</t>
  </si>
  <si>
    <t>費用額</t>
  </si>
  <si>
    <t>1件当たり
費用額</t>
  </si>
  <si>
    <t>療養給付</t>
  </si>
  <si>
    <t>入院外</t>
  </si>
  <si>
    <t>訪問看護</t>
  </si>
  <si>
    <t>入院</t>
  </si>
  <si>
    <t>歯科</t>
  </si>
  <si>
    <t>調剤</t>
  </si>
  <si>
    <t>食事</t>
  </si>
  <si>
    <t>1人当たり
受診件数</t>
  </si>
  <si>
    <t>（注）　老人保健分を除く。(　)内は総数に含めない｡</t>
  </si>
  <si>
    <t>学生納付特例</t>
  </si>
  <si>
    <t>被保険者
総数</t>
  </si>
  <si>
    <t>第1号
被保険者</t>
  </si>
  <si>
    <t>加入率</t>
  </si>
  <si>
    <t>強制加入者</t>
  </si>
  <si>
    <t>任意加入者</t>
  </si>
  <si>
    <t>第3号
被保険者</t>
  </si>
  <si>
    <t>保険料
免除者</t>
  </si>
  <si>
    <t>免除率</t>
  </si>
  <si>
    <t>法定免除</t>
  </si>
  <si>
    <t>申請免除及び学生納付特例数</t>
  </si>
  <si>
    <t>全額免除</t>
  </si>
  <si>
    <t>3/4免除</t>
  </si>
  <si>
    <t>半額免除</t>
  </si>
  <si>
    <t>1/4免除</t>
  </si>
  <si>
    <t>納付猶予</t>
  </si>
  <si>
    <t>老齢基礎年金</t>
  </si>
  <si>
    <t>障害基礎年金</t>
  </si>
  <si>
    <t>遺族基礎年金</t>
  </si>
  <si>
    <t>寡婦年金</t>
  </si>
  <si>
    <t>年金額</t>
  </si>
  <si>
    <t>老齢福祉年金</t>
  </si>
  <si>
    <t>受給者
総数</t>
  </si>
  <si>
    <t>受給者数</t>
  </si>
  <si>
    <t>種</t>
  </si>
  <si>
    <t>上田市</t>
  </si>
  <si>
    <t>小県郡</t>
  </si>
  <si>
    <t>障がい者福祉サービス費（自立支援給付費）の支給状況</t>
  </si>
  <si>
    <t>育成・
更生医療</t>
  </si>
  <si>
    <t>自立支援医療費（育成・更生医療）の支給状況</t>
  </si>
  <si>
    <t>視覚
障がい</t>
  </si>
  <si>
    <t>聴覚
障がい</t>
  </si>
  <si>
    <t>平衡機能
障がい</t>
  </si>
  <si>
    <t>音声言語
機能障がい</t>
  </si>
  <si>
    <t>内部
障がい</t>
  </si>
  <si>
    <t>高齢者（低所得）</t>
  </si>
  <si>
    <t>人員数</t>
  </si>
  <si>
    <t>資料 ： 国保年金課（日本年金機構小諸年金事務所）</t>
  </si>
  <si>
    <t>資料 ： 国保年金課（日本年金機構小諸年金事務所）</t>
  </si>
  <si>
    <t>平成27年度</t>
  </si>
  <si>
    <t>平成27年</t>
  </si>
  <si>
    <t>（注）　平成26年12月から平成27年2月末まで耐震改修工事実施のため、平成26年は1月から11月まで、</t>
  </si>
  <si>
    <t>　　　　平成27年は3月から12月までの利用実績。</t>
  </si>
  <si>
    <t>平成27年度</t>
  </si>
  <si>
    <t>子ども・子育て支援法</t>
  </si>
  <si>
    <t>支給認定こども数</t>
  </si>
  <si>
    <t>平成28年度</t>
  </si>
  <si>
    <t>平成28年</t>
  </si>
  <si>
    <t>平成28年度</t>
  </si>
  <si>
    <t>私立保育園等</t>
  </si>
  <si>
    <t>平成29年度</t>
  </si>
  <si>
    <t>平成29年</t>
  </si>
  <si>
    <t>平成29年度</t>
  </si>
  <si>
    <t>千円</t>
  </si>
  <si>
    <t>円</t>
  </si>
  <si>
    <t>件</t>
  </si>
  <si>
    <t>項目</t>
  </si>
  <si>
    <t>平成26年度</t>
  </si>
  <si>
    <t>平成27年度</t>
  </si>
  <si>
    <t>平成28年度</t>
  </si>
  <si>
    <t>平成29年度</t>
  </si>
  <si>
    <t>千円</t>
  </si>
  <si>
    <t>合計</t>
  </si>
  <si>
    <t>介護サービス等諸費</t>
  </si>
  <si>
    <t>居宅介護サービス給付費</t>
  </si>
  <si>
    <t>特例居宅介護サービス給付費</t>
  </si>
  <si>
    <t>地域密着型介護サービス給付費</t>
  </si>
  <si>
    <t>施設介護サービス給付費</t>
  </si>
  <si>
    <t>居宅介護福祉用具購入費</t>
  </si>
  <si>
    <t>居宅介護住宅改修費</t>
  </si>
  <si>
    <t>居宅介護サービス計画給付費</t>
  </si>
  <si>
    <t>介護予防サービス等諸費</t>
  </si>
  <si>
    <t>介護予防サービス給付費</t>
  </si>
  <si>
    <t>特例介護予防サービス給付費</t>
  </si>
  <si>
    <t>地域密着型介護予防サービス給付費</t>
  </si>
  <si>
    <t>介護予防福祉用具購入費</t>
  </si>
  <si>
    <t>介護予防住宅改修費</t>
  </si>
  <si>
    <t>介護予防サービス計画給付費</t>
  </si>
  <si>
    <t>その他諸費</t>
  </si>
  <si>
    <t>審査支払手数料</t>
  </si>
  <si>
    <t>高額介護サービス等費</t>
  </si>
  <si>
    <t>高額介護サービス費</t>
  </si>
  <si>
    <t>高額介護予防サービス費</t>
  </si>
  <si>
    <t>高額医療合算介護サービス等費</t>
  </si>
  <si>
    <t>高額医療合算介護サービス費</t>
  </si>
  <si>
    <t>特定入所者介護サービス等費</t>
  </si>
  <si>
    <t>特定入所者介護サービス費</t>
  </si>
  <si>
    <t>特例特定入所者介護サービス費</t>
  </si>
  <si>
    <t>特定入所者介護予防サービス費</t>
  </si>
  <si>
    <t>資料 ： 高齢者介護課</t>
  </si>
  <si>
    <t>（注）　被保険者の世帯数、人員数は各年度3月31日現在。</t>
  </si>
  <si>
    <t>（注）　加入率＝第1号被保険者÷各年度末住民基本台帳人口</t>
  </si>
  <si>
    <t>（注）　児童数については、平成26年度までは児童福祉法による措置数を表したもの。</t>
  </si>
  <si>
    <t>　　　　私立保育園等には、認定こども園　地域型保育事業を含む。</t>
  </si>
  <si>
    <t>（注）　小学生から高校生までの利用者。</t>
  </si>
  <si>
    <t>（注）　上田市出身者のみ。</t>
  </si>
  <si>
    <t>平成30年度</t>
  </si>
  <si>
    <t>平成30年</t>
  </si>
  <si>
    <t>（平成30年度内訳）</t>
  </si>
  <si>
    <t>平成30年度</t>
  </si>
  <si>
    <t>平成30年度</t>
  </si>
  <si>
    <t>（注）　平成26年度から件数をレセプトの件数に統一。</t>
  </si>
  <si>
    <r>
      <t>（平成30</t>
    </r>
    <r>
      <rPr>
        <sz val="11"/>
        <rFont val="ＭＳ Ｐ明朝"/>
        <family val="1"/>
      </rPr>
      <t>年度内訳）</t>
    </r>
  </si>
  <si>
    <t>161　国民年金受給者の状況</t>
  </si>
  <si>
    <t>160　国民年金被保険者の状況</t>
  </si>
  <si>
    <t>159　国民健康保険の給付の状況</t>
  </si>
  <si>
    <t>158　国民健康保険の概況</t>
  </si>
  <si>
    <t>157　募金の状況</t>
  </si>
  <si>
    <t>156　相談事業利用状況</t>
  </si>
  <si>
    <t>155　家庭児童相談の相談別受付状況</t>
  </si>
  <si>
    <t>154　ふれあい福祉センターの利用状況</t>
  </si>
  <si>
    <t>153　学童保育所の利用状況</t>
  </si>
  <si>
    <t>152　児童クラブの利用状況</t>
  </si>
  <si>
    <t>151　児童館の利用状況</t>
  </si>
  <si>
    <t>150　保育所の概況</t>
  </si>
  <si>
    <t>149　点字図書館の利用状況</t>
  </si>
  <si>
    <t>148　障害者手帳等交付の内訳</t>
  </si>
  <si>
    <t>147　障がい者福祉の状況</t>
  </si>
  <si>
    <t>146　依田窪特別養護老人ホーム入所者の状況</t>
  </si>
  <si>
    <t>145　特別養護老人ホームアザレアンさなだ入所者の状況</t>
  </si>
  <si>
    <t>144　特別養護老人ホームベルポートまるこ東入所者の状況</t>
  </si>
  <si>
    <t>143　特別養護老人ホームしおがわ敬老園入所者の状況</t>
  </si>
  <si>
    <t>142　特別養護老人ホームローマンうえだ入所者の状況</t>
  </si>
  <si>
    <t>141　特別養護老人ホームうえだ敬老園入所者の状況</t>
  </si>
  <si>
    <t>140　特別養護老人ホーム室賀の里入所者の状況</t>
  </si>
  <si>
    <t>139　特別養護老人ホーム別所温泉長寿園入所者の状況</t>
  </si>
  <si>
    <t>138　養護老人ホーム入退所の状況</t>
  </si>
  <si>
    <t>137　養護老人ホーム入所者の状況</t>
  </si>
  <si>
    <t>136　配食サービスの利用状況</t>
  </si>
  <si>
    <t>135　介護保険の給付の状況</t>
  </si>
  <si>
    <t>134　要介護認定の状況</t>
  </si>
  <si>
    <t>133　第1号被保険者介護保険料の状況</t>
  </si>
  <si>
    <t>132　上田地域シルバー人材センターの状況</t>
  </si>
  <si>
    <t>131　相染閣の利用状況</t>
  </si>
  <si>
    <t>130　丸子老人福祉センターの利用状況</t>
  </si>
  <si>
    <t>129　長瀬市民センターの利用状況</t>
  </si>
  <si>
    <t>128　高齢者福祉センターの利用状況</t>
  </si>
  <si>
    <t>127　福祉医療費給付金の状況</t>
  </si>
  <si>
    <t>126　後期高齢者医療の状況</t>
  </si>
  <si>
    <t>125　高齢者福祉対策の状況</t>
  </si>
  <si>
    <t>124　生活保護費の支出状況</t>
  </si>
  <si>
    <t>123　生活保護人員の状況</t>
  </si>
  <si>
    <t>資料 ： 長野県共同募金会上田市共同募金委員会（社会福祉協議会内）</t>
  </si>
  <si>
    <r>
      <t>　</t>
    </r>
    <r>
      <rPr>
        <sz val="9"/>
        <rFont val="ＭＳ Ｐ明朝"/>
        <family val="1"/>
      </rPr>
      <t xml:space="preserve"> </t>
    </r>
    <r>
      <rPr>
        <sz val="11"/>
        <rFont val="ＭＳ Ｐ明朝"/>
        <family val="1"/>
      </rPr>
      <t>　</t>
    </r>
    <r>
      <rPr>
        <sz val="9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日本赤十字社長野県支部上田市地区（福祉課内）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</si>
</sst>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  <numFmt numFmtId="179" formatCode="\(#,##0\);\(\△#,##0\);\(\-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/>
    </xf>
    <xf numFmtId="176" fontId="42" fillId="33" borderId="10" xfId="0" applyNumberFormat="1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right" vertical="top"/>
    </xf>
    <xf numFmtId="0" fontId="42" fillId="33" borderId="14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vertical="center"/>
    </xf>
    <xf numFmtId="177" fontId="42" fillId="33" borderId="0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vertical="center" shrinkToFit="1"/>
    </xf>
    <xf numFmtId="0" fontId="42" fillId="33" borderId="17" xfId="0" applyFont="1" applyFill="1" applyBorder="1" applyAlignment="1">
      <alignment vertical="center" shrinkToFit="1"/>
    </xf>
    <xf numFmtId="176" fontId="42" fillId="33" borderId="0" xfId="0" applyNumberFormat="1" applyFont="1" applyFill="1" applyBorder="1" applyAlignment="1">
      <alignment horizontal="right" vertical="center" shrinkToFit="1"/>
    </xf>
    <xf numFmtId="0" fontId="45" fillId="33" borderId="0" xfId="0" applyFont="1" applyFill="1" applyAlignment="1">
      <alignment vertical="center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vertical="center" wrapText="1" shrinkToFit="1"/>
    </xf>
    <xf numFmtId="0" fontId="42" fillId="33" borderId="12" xfId="0" applyFont="1" applyFill="1" applyBorder="1" applyAlignment="1">
      <alignment horizontal="center" vertical="center" shrinkToFit="1"/>
    </xf>
    <xf numFmtId="176" fontId="42" fillId="33" borderId="13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vertical="center" shrinkToFit="1"/>
    </xf>
    <xf numFmtId="0" fontId="42" fillId="33" borderId="12" xfId="0" applyFont="1" applyFill="1" applyBorder="1" applyAlignment="1">
      <alignment horizontal="left" vertical="center" indent="1" shrinkToFit="1"/>
    </xf>
    <xf numFmtId="0" fontId="42" fillId="33" borderId="11" xfId="0" applyFont="1" applyFill="1" applyBorder="1" applyAlignment="1">
      <alignment horizontal="left" vertical="center" indent="1" shrinkToFit="1"/>
    </xf>
    <xf numFmtId="0" fontId="42" fillId="33" borderId="12" xfId="0" applyFont="1" applyFill="1" applyBorder="1" applyAlignment="1">
      <alignment horizontal="distributed" vertical="center"/>
    </xf>
    <xf numFmtId="0" fontId="42" fillId="33" borderId="11" xfId="0" applyFont="1" applyFill="1" applyBorder="1" applyAlignment="1">
      <alignment horizontal="distributed" vertical="center"/>
    </xf>
    <xf numFmtId="178" fontId="42" fillId="33" borderId="0" xfId="0" applyNumberFormat="1" applyFont="1" applyFill="1" applyBorder="1" applyAlignment="1">
      <alignment horizontal="right" vertical="center"/>
    </xf>
    <xf numFmtId="178" fontId="42" fillId="33" borderId="0" xfId="0" applyNumberFormat="1" applyFont="1" applyFill="1" applyBorder="1" applyAlignment="1">
      <alignment horizontal="right" vertical="center" shrinkToFit="1"/>
    </xf>
    <xf numFmtId="0" fontId="42" fillId="33" borderId="20" xfId="0" applyFont="1" applyFill="1" applyBorder="1" applyAlignment="1">
      <alignment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right" vertical="center" shrinkToFit="1"/>
    </xf>
    <xf numFmtId="177" fontId="42" fillId="33" borderId="0" xfId="0" applyNumberFormat="1" applyFont="1" applyFill="1" applyBorder="1" applyAlignment="1">
      <alignment horizontal="right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42" fillId="33" borderId="25" xfId="0" applyFont="1" applyFill="1" applyBorder="1" applyAlignment="1">
      <alignment horizontal="distributed" vertical="center" shrinkToFit="1"/>
    </xf>
    <xf numFmtId="0" fontId="42" fillId="33" borderId="18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distributed" vertical="center" shrinkToFit="1"/>
    </xf>
    <xf numFmtId="0" fontId="42" fillId="33" borderId="23" xfId="0" applyFont="1" applyFill="1" applyBorder="1" applyAlignment="1">
      <alignment horizontal="distributed" vertical="center" shrinkToFit="1"/>
    </xf>
    <xf numFmtId="0" fontId="42" fillId="33" borderId="24" xfId="0" applyFont="1" applyFill="1" applyBorder="1" applyAlignment="1">
      <alignment horizontal="distributed" vertical="center" shrinkToFit="1"/>
    </xf>
    <xf numFmtId="0" fontId="42" fillId="33" borderId="27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center" vertical="center" shrinkToFit="1"/>
    </xf>
    <xf numFmtId="0" fontId="42" fillId="33" borderId="25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distributed" vertical="center"/>
    </xf>
    <xf numFmtId="0" fontId="42" fillId="33" borderId="11" xfId="0" applyFont="1" applyFill="1" applyBorder="1" applyAlignment="1">
      <alignment horizontal="distributed" vertical="center"/>
    </xf>
    <xf numFmtId="176" fontId="3" fillId="33" borderId="0" xfId="48" applyNumberFormat="1" applyFont="1" applyFill="1" applyBorder="1" applyAlignment="1">
      <alignment horizontal="right" vertical="center"/>
    </xf>
    <xf numFmtId="177" fontId="42" fillId="33" borderId="10" xfId="0" applyNumberFormat="1" applyFont="1" applyFill="1" applyBorder="1" applyAlignment="1">
      <alignment horizontal="right" vertical="center"/>
    </xf>
    <xf numFmtId="177" fontId="42" fillId="33" borderId="10" xfId="0" applyNumberFormat="1" applyFont="1" applyFill="1" applyBorder="1" applyAlignment="1">
      <alignment horizontal="right" vertical="center" shrinkToFit="1"/>
    </xf>
    <xf numFmtId="178" fontId="42" fillId="33" borderId="10" xfId="0" applyNumberFormat="1" applyFont="1" applyFill="1" applyBorder="1" applyAlignment="1">
      <alignment horizontal="right" vertical="center" shrinkToFit="1"/>
    </xf>
    <xf numFmtId="179" fontId="3" fillId="33" borderId="0" xfId="48" applyNumberFormat="1" applyFont="1" applyFill="1" applyBorder="1" applyAlignment="1" quotePrefix="1">
      <alignment horizontal="right" vertical="center"/>
    </xf>
    <xf numFmtId="178" fontId="42" fillId="33" borderId="10" xfId="0" applyNumberFormat="1" applyFont="1" applyFill="1" applyBorder="1" applyAlignment="1">
      <alignment horizontal="right" vertical="center"/>
    </xf>
    <xf numFmtId="176" fontId="3" fillId="33" borderId="0" xfId="48" applyNumberFormat="1" applyFont="1" applyFill="1" applyBorder="1" applyAlignment="1" quotePrefix="1">
      <alignment horizontal="right" vertical="center"/>
    </xf>
    <xf numFmtId="179" fontId="3" fillId="33" borderId="0" xfId="48" applyNumberFormat="1" applyFont="1" applyFill="1" applyBorder="1" applyAlignment="1">
      <alignment horizontal="right" vertical="center"/>
    </xf>
    <xf numFmtId="0" fontId="42" fillId="33" borderId="19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center" vertical="center" shrinkToFit="1"/>
    </xf>
    <xf numFmtId="0" fontId="42" fillId="33" borderId="25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distributed" vertical="center"/>
    </xf>
    <xf numFmtId="0" fontId="42" fillId="33" borderId="11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42" fillId="33" borderId="26" xfId="0" applyFont="1" applyFill="1" applyBorder="1" applyAlignment="1">
      <alignment horizontal="distributed" vertical="center" shrinkToFit="1"/>
    </xf>
    <xf numFmtId="0" fontId="42" fillId="33" borderId="25" xfId="0" applyFont="1" applyFill="1" applyBorder="1" applyAlignment="1">
      <alignment horizontal="distributed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42" fillId="33" borderId="28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distributed" vertical="center" shrinkToFit="1"/>
    </xf>
    <xf numFmtId="0" fontId="42" fillId="33" borderId="12" xfId="0" applyFont="1" applyFill="1" applyBorder="1" applyAlignment="1">
      <alignment horizontal="distributed" vertical="center" shrinkToFit="1"/>
    </xf>
    <xf numFmtId="0" fontId="42" fillId="33" borderId="16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distributed" vertical="center" shrinkToFit="1"/>
    </xf>
    <xf numFmtId="0" fontId="42" fillId="33" borderId="25" xfId="0" applyFont="1" applyFill="1" applyBorder="1" applyAlignment="1">
      <alignment horizontal="distributed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distributed" vertical="center" shrinkToFit="1"/>
    </xf>
    <xf numFmtId="0" fontId="42" fillId="33" borderId="28" xfId="0" applyFont="1" applyFill="1" applyBorder="1" applyAlignment="1">
      <alignment horizontal="distributed" vertical="center" wrapText="1" shrinkToFit="1"/>
    </xf>
    <xf numFmtId="0" fontId="42" fillId="33" borderId="29" xfId="0" applyFont="1" applyFill="1" applyBorder="1" applyAlignment="1">
      <alignment horizontal="distributed" vertical="center" shrinkToFit="1"/>
    </xf>
    <xf numFmtId="0" fontId="42" fillId="33" borderId="30" xfId="0" applyFont="1" applyFill="1" applyBorder="1" applyAlignment="1">
      <alignment horizontal="distributed" vertical="center" shrinkToFit="1"/>
    </xf>
    <xf numFmtId="0" fontId="42" fillId="33" borderId="20" xfId="0" applyFont="1" applyFill="1" applyBorder="1" applyAlignment="1">
      <alignment horizontal="distributed" vertical="center" wrapText="1" shrinkToFit="1"/>
    </xf>
    <xf numFmtId="0" fontId="42" fillId="33" borderId="21" xfId="0" applyFont="1" applyFill="1" applyBorder="1" applyAlignment="1">
      <alignment horizontal="distributed" vertical="center" shrinkToFit="1"/>
    </xf>
    <xf numFmtId="0" fontId="42" fillId="33" borderId="31" xfId="0" applyFont="1" applyFill="1" applyBorder="1" applyAlignment="1">
      <alignment horizontal="distributed" vertical="center" shrinkToFit="1"/>
    </xf>
    <xf numFmtId="0" fontId="42" fillId="33" borderId="20" xfId="0" applyFont="1" applyFill="1" applyBorder="1" applyAlignment="1">
      <alignment horizontal="distributed" vertical="center" shrinkToFit="1"/>
    </xf>
    <xf numFmtId="0" fontId="42" fillId="33" borderId="28" xfId="0" applyFont="1" applyFill="1" applyBorder="1" applyAlignment="1">
      <alignment horizontal="distributed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31" xfId="0" applyFont="1" applyFill="1" applyBorder="1" applyAlignment="1">
      <alignment horizontal="center" vertical="center" shrinkToFit="1"/>
    </xf>
    <xf numFmtId="0" fontId="42" fillId="33" borderId="28" xfId="0" applyFont="1" applyFill="1" applyBorder="1" applyAlignment="1">
      <alignment horizontal="center" vertical="center" shrinkToFit="1"/>
    </xf>
    <xf numFmtId="0" fontId="42" fillId="33" borderId="30" xfId="0" applyFont="1" applyFill="1" applyBorder="1" applyAlignment="1">
      <alignment horizontal="center" vertical="center" shrinkToFit="1"/>
    </xf>
    <xf numFmtId="0" fontId="42" fillId="33" borderId="26" xfId="0" applyFont="1" applyFill="1" applyBorder="1" applyAlignment="1">
      <alignment horizontal="distributed" vertical="center" wrapText="1" shrinkToFit="1"/>
    </xf>
    <xf numFmtId="0" fontId="42" fillId="33" borderId="23" xfId="0" applyFont="1" applyFill="1" applyBorder="1" applyAlignment="1">
      <alignment horizontal="distributed" vertical="center" shrinkToFit="1"/>
    </xf>
    <xf numFmtId="0" fontId="42" fillId="33" borderId="24" xfId="0" applyFont="1" applyFill="1" applyBorder="1" applyAlignment="1">
      <alignment horizontal="distributed" vertical="center" shrinkToFit="1"/>
    </xf>
    <xf numFmtId="0" fontId="42" fillId="33" borderId="24" xfId="0" applyFont="1" applyFill="1" applyBorder="1" applyAlignment="1">
      <alignment horizontal="distributed" vertical="center" wrapText="1" shrinkToFit="1"/>
    </xf>
    <xf numFmtId="0" fontId="43" fillId="33" borderId="23" xfId="0" applyFont="1" applyFill="1" applyBorder="1" applyAlignment="1">
      <alignment horizontal="center" vertical="center" wrapText="1" shrinkToFit="1"/>
    </xf>
    <xf numFmtId="0" fontId="43" fillId="33" borderId="23" xfId="0" applyFont="1" applyFill="1" applyBorder="1" applyAlignment="1">
      <alignment horizontal="center" vertical="center" shrinkToFit="1"/>
    </xf>
    <xf numFmtId="0" fontId="43" fillId="33" borderId="27" xfId="0" applyFont="1" applyFill="1" applyBorder="1" applyAlignment="1">
      <alignment horizontal="distributed" vertical="center" wrapText="1" shrinkToFit="1"/>
    </xf>
    <xf numFmtId="0" fontId="43" fillId="33" borderId="29" xfId="0" applyFont="1" applyFill="1" applyBorder="1" applyAlignment="1">
      <alignment horizontal="distributed" vertical="center" wrapText="1" shrinkToFit="1"/>
    </xf>
    <xf numFmtId="0" fontId="43" fillId="33" borderId="29" xfId="0" applyFont="1" applyFill="1" applyBorder="1" applyAlignment="1">
      <alignment horizontal="distributed" vertical="center" shrinkToFit="1"/>
    </xf>
    <xf numFmtId="0" fontId="43" fillId="33" borderId="30" xfId="0" applyFont="1" applyFill="1" applyBorder="1" applyAlignment="1">
      <alignment horizontal="distributed" vertical="center" shrinkToFit="1"/>
    </xf>
    <xf numFmtId="0" fontId="42" fillId="33" borderId="31" xfId="0" applyFont="1" applyFill="1" applyBorder="1" applyAlignment="1">
      <alignment horizontal="distributed" vertical="center" wrapText="1" shrinkToFit="1"/>
    </xf>
    <xf numFmtId="0" fontId="42" fillId="33" borderId="23" xfId="0" applyFont="1" applyFill="1" applyBorder="1" applyAlignment="1">
      <alignment horizontal="distributed" vertical="center" wrapText="1" shrinkToFit="1"/>
    </xf>
    <xf numFmtId="0" fontId="42" fillId="33" borderId="27" xfId="0" applyFont="1" applyFill="1" applyBorder="1" applyAlignment="1">
      <alignment horizontal="distributed" vertical="center" wrapText="1" shrinkToFit="1"/>
    </xf>
    <xf numFmtId="0" fontId="42" fillId="33" borderId="29" xfId="0" applyFont="1" applyFill="1" applyBorder="1" applyAlignment="1">
      <alignment horizontal="distributed" vertical="center" wrapText="1" shrinkToFit="1"/>
    </xf>
    <xf numFmtId="0" fontId="42" fillId="33" borderId="27" xfId="0" applyFont="1" applyFill="1" applyBorder="1" applyAlignment="1">
      <alignment horizontal="distributed" vertical="center" shrinkToFit="1"/>
    </xf>
    <xf numFmtId="0" fontId="43" fillId="33" borderId="20" xfId="0" applyFont="1" applyFill="1" applyBorder="1" applyAlignment="1">
      <alignment horizontal="center" vertical="center" wrapText="1" shrinkToFit="1"/>
    </xf>
    <xf numFmtId="0" fontId="43" fillId="33" borderId="31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wrapText="1" shrinkToFit="1"/>
    </xf>
    <xf numFmtId="0" fontId="46" fillId="33" borderId="20" xfId="0" applyFont="1" applyFill="1" applyBorder="1" applyAlignment="1">
      <alignment horizontal="center" vertical="center" wrapText="1" shrinkToFit="1"/>
    </xf>
    <xf numFmtId="0" fontId="46" fillId="33" borderId="31" xfId="0" applyFont="1" applyFill="1" applyBorder="1" applyAlignment="1">
      <alignment horizontal="center" vertical="center" shrinkToFit="1"/>
    </xf>
    <xf numFmtId="0" fontId="42" fillId="33" borderId="26" xfId="0" applyFont="1" applyFill="1" applyBorder="1" applyAlignment="1">
      <alignment horizontal="center" vertical="center" shrinkToFit="1"/>
    </xf>
    <xf numFmtId="0" fontId="42" fillId="33" borderId="25" xfId="0" applyFont="1" applyFill="1" applyBorder="1" applyAlignment="1">
      <alignment horizontal="center" vertical="center" shrinkToFit="1"/>
    </xf>
    <xf numFmtId="0" fontId="42" fillId="33" borderId="32" xfId="0" applyFont="1" applyFill="1" applyBorder="1" applyAlignment="1">
      <alignment horizontal="distributed" vertical="center" wrapText="1" shrinkToFit="1"/>
    </xf>
    <xf numFmtId="0" fontId="43" fillId="33" borderId="30" xfId="0" applyFont="1" applyFill="1" applyBorder="1" applyAlignment="1">
      <alignment horizontal="distributed" vertical="center" wrapText="1" shrinkToFit="1"/>
    </xf>
    <xf numFmtId="0" fontId="43" fillId="33" borderId="20" xfId="0" applyFont="1" applyFill="1" applyBorder="1" applyAlignment="1">
      <alignment horizontal="distributed" vertical="center" wrapText="1" shrinkToFit="1"/>
    </xf>
    <xf numFmtId="0" fontId="43" fillId="33" borderId="21" xfId="0" applyFont="1" applyFill="1" applyBorder="1" applyAlignment="1">
      <alignment horizontal="distributed" vertical="center" wrapText="1" shrinkToFit="1"/>
    </xf>
    <xf numFmtId="0" fontId="43" fillId="33" borderId="31" xfId="0" applyFont="1" applyFill="1" applyBorder="1" applyAlignment="1">
      <alignment horizontal="distributed" vertical="center" wrapText="1" shrinkToFit="1"/>
    </xf>
    <xf numFmtId="0" fontId="42" fillId="33" borderId="28" xfId="0" applyFont="1" applyFill="1" applyBorder="1" applyAlignment="1">
      <alignment horizontal="center" vertical="center" wrapText="1" shrinkToFit="1"/>
    </xf>
    <xf numFmtId="0" fontId="42" fillId="33" borderId="29" xfId="0" applyFont="1" applyFill="1" applyBorder="1" applyAlignment="1">
      <alignment horizontal="center" vertical="center" wrapText="1" shrinkToFit="1"/>
    </xf>
    <xf numFmtId="0" fontId="42" fillId="33" borderId="30" xfId="0" applyFont="1" applyFill="1" applyBorder="1" applyAlignment="1">
      <alignment horizontal="center" vertical="center" wrapText="1" shrinkToFit="1"/>
    </xf>
    <xf numFmtId="0" fontId="42" fillId="33" borderId="28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32" xfId="0" applyFont="1" applyFill="1" applyBorder="1" applyAlignment="1">
      <alignment horizontal="distributed" vertical="center" shrinkToFit="1"/>
    </xf>
    <xf numFmtId="0" fontId="46" fillId="33" borderId="27" xfId="0" applyFont="1" applyFill="1" applyBorder="1" applyAlignment="1">
      <alignment horizontal="distributed" vertical="center" wrapText="1" shrinkToFit="1"/>
    </xf>
    <xf numFmtId="0" fontId="46" fillId="33" borderId="31" xfId="0" applyFont="1" applyFill="1" applyBorder="1" applyAlignment="1">
      <alignment horizontal="distributed" vertical="center" wrapText="1" shrinkToFit="1"/>
    </xf>
    <xf numFmtId="0" fontId="46" fillId="33" borderId="28" xfId="0" applyFont="1" applyFill="1" applyBorder="1" applyAlignment="1">
      <alignment horizontal="center" vertical="center" wrapText="1" shrinkToFit="1"/>
    </xf>
    <xf numFmtId="0" fontId="46" fillId="33" borderId="30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wrapText="1" shrinkToFit="1"/>
    </xf>
    <xf numFmtId="0" fontId="42" fillId="33" borderId="15" xfId="0" applyFont="1" applyFill="1" applyBorder="1" applyAlignment="1">
      <alignment horizontal="distributed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2" fillId="33" borderId="28" xfId="0" applyFont="1" applyFill="1" applyBorder="1" applyAlignment="1">
      <alignment horizontal="center" vertical="center" wrapText="1" shrinkToFit="1"/>
    </xf>
    <xf numFmtId="0" fontId="42" fillId="33" borderId="29" xfId="0" applyFont="1" applyFill="1" applyBorder="1" applyAlignment="1">
      <alignment horizontal="center" vertical="center" shrinkToFit="1"/>
    </xf>
    <xf numFmtId="0" fontId="42" fillId="33" borderId="21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distributed" vertical="center" wrapText="1"/>
    </xf>
    <xf numFmtId="0" fontId="42" fillId="33" borderId="12" xfId="0" applyFont="1" applyFill="1" applyBorder="1" applyAlignment="1">
      <alignment horizontal="distributed" vertical="center"/>
    </xf>
    <xf numFmtId="0" fontId="42" fillId="33" borderId="11" xfId="0" applyFont="1" applyFill="1" applyBorder="1" applyAlignment="1">
      <alignment horizontal="distributed" vertical="center"/>
    </xf>
    <xf numFmtId="0" fontId="42" fillId="33" borderId="17" xfId="0" applyFont="1" applyFill="1" applyBorder="1" applyAlignment="1">
      <alignment horizontal="distributed" vertical="center" shrinkToFit="1"/>
    </xf>
    <xf numFmtId="0" fontId="42" fillId="33" borderId="23" xfId="0" applyFont="1" applyFill="1" applyBorder="1" applyAlignment="1">
      <alignment horizontal="center" vertical="center" wrapText="1" shrinkToFit="1"/>
    </xf>
    <xf numFmtId="0" fontId="42" fillId="33" borderId="31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7" width="4.7109375" style="1" customWidth="1"/>
    <col min="18" max="16384" width="2.57421875" style="1" customWidth="1"/>
  </cols>
  <sheetData>
    <row r="2" ht="13.5">
      <c r="B2" s="10" t="s">
        <v>471</v>
      </c>
    </row>
    <row r="3" ht="14.25" thickBot="1">
      <c r="Q3" s="9" t="s">
        <v>5</v>
      </c>
    </row>
    <row r="4" spans="2:17" ht="13.5">
      <c r="B4" s="66" t="s">
        <v>2</v>
      </c>
      <c r="C4" s="69" t="s">
        <v>6</v>
      </c>
      <c r="D4" s="69"/>
      <c r="E4" s="70"/>
      <c r="F4" s="70" t="s">
        <v>11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3.5">
      <c r="B5" s="67"/>
      <c r="C5" s="71" t="s">
        <v>7</v>
      </c>
      <c r="D5" s="71" t="s">
        <v>8</v>
      </c>
      <c r="E5" s="72" t="s">
        <v>9</v>
      </c>
      <c r="F5" s="71" t="s">
        <v>12</v>
      </c>
      <c r="G5" s="72"/>
      <c r="H5" s="71" t="s">
        <v>13</v>
      </c>
      <c r="I5" s="72"/>
      <c r="J5" s="71" t="s">
        <v>14</v>
      </c>
      <c r="K5" s="72"/>
      <c r="L5" s="71" t="s">
        <v>15</v>
      </c>
      <c r="M5" s="72"/>
      <c r="N5" s="71" t="s">
        <v>16</v>
      </c>
      <c r="O5" s="72"/>
      <c r="P5" s="71" t="s">
        <v>17</v>
      </c>
      <c r="Q5" s="72"/>
    </row>
    <row r="6" spans="2:17" ht="13.5">
      <c r="B6" s="68"/>
      <c r="C6" s="71"/>
      <c r="D6" s="71"/>
      <c r="E6" s="72"/>
      <c r="F6" s="34" t="s">
        <v>7</v>
      </c>
      <c r="G6" s="35" t="s">
        <v>8</v>
      </c>
      <c r="H6" s="34" t="s">
        <v>7</v>
      </c>
      <c r="I6" s="35" t="s">
        <v>8</v>
      </c>
      <c r="J6" s="34" t="s">
        <v>7</v>
      </c>
      <c r="K6" s="35" t="s">
        <v>8</v>
      </c>
      <c r="L6" s="34" t="s">
        <v>7</v>
      </c>
      <c r="M6" s="35" t="s">
        <v>8</v>
      </c>
      <c r="N6" s="34" t="s">
        <v>7</v>
      </c>
      <c r="O6" s="35" t="s">
        <v>8</v>
      </c>
      <c r="P6" s="34" t="s">
        <v>7</v>
      </c>
      <c r="Q6" s="35" t="s">
        <v>8</v>
      </c>
    </row>
    <row r="7" spans="2:17" ht="13.5">
      <c r="B7" s="7"/>
      <c r="C7" s="6" t="s">
        <v>18</v>
      </c>
      <c r="D7" s="6" t="s">
        <v>19</v>
      </c>
      <c r="E7" s="6" t="s">
        <v>10</v>
      </c>
      <c r="F7" s="6" t="s">
        <v>18</v>
      </c>
      <c r="G7" s="6" t="s">
        <v>19</v>
      </c>
      <c r="H7" s="6" t="s">
        <v>18</v>
      </c>
      <c r="I7" s="6" t="s">
        <v>19</v>
      </c>
      <c r="J7" s="6" t="s">
        <v>18</v>
      </c>
      <c r="K7" s="6" t="s">
        <v>19</v>
      </c>
      <c r="L7" s="6" t="s">
        <v>18</v>
      </c>
      <c r="M7" s="6" t="s">
        <v>19</v>
      </c>
      <c r="N7" s="6" t="s">
        <v>18</v>
      </c>
      <c r="O7" s="6" t="s">
        <v>19</v>
      </c>
      <c r="P7" s="6" t="s">
        <v>18</v>
      </c>
      <c r="Q7" s="6" t="s">
        <v>19</v>
      </c>
    </row>
    <row r="8" spans="2:17" ht="13.5">
      <c r="B8" s="5" t="s">
        <v>0</v>
      </c>
      <c r="C8" s="4">
        <v>594</v>
      </c>
      <c r="D8" s="4">
        <v>770</v>
      </c>
      <c r="E8" s="11">
        <v>4.9</v>
      </c>
      <c r="F8" s="4">
        <v>544</v>
      </c>
      <c r="G8" s="4">
        <v>717</v>
      </c>
      <c r="H8" s="4">
        <v>454</v>
      </c>
      <c r="I8" s="4">
        <v>603</v>
      </c>
      <c r="J8" s="4">
        <v>33</v>
      </c>
      <c r="K8" s="4">
        <v>55</v>
      </c>
      <c r="L8" s="4">
        <v>77</v>
      </c>
      <c r="M8" s="4">
        <v>81</v>
      </c>
      <c r="N8" s="4">
        <v>510</v>
      </c>
      <c r="O8" s="4">
        <v>622</v>
      </c>
      <c r="P8" s="4">
        <v>14</v>
      </c>
      <c r="Q8" s="4">
        <v>15</v>
      </c>
    </row>
    <row r="9" spans="2:17" ht="13.5">
      <c r="B9" s="5" t="s">
        <v>369</v>
      </c>
      <c r="C9" s="4">
        <v>597</v>
      </c>
      <c r="D9" s="4">
        <v>774</v>
      </c>
      <c r="E9" s="11">
        <v>5</v>
      </c>
      <c r="F9" s="4">
        <v>542</v>
      </c>
      <c r="G9" s="4">
        <v>712</v>
      </c>
      <c r="H9" s="4">
        <v>451</v>
      </c>
      <c r="I9" s="4">
        <v>599</v>
      </c>
      <c r="J9" s="4">
        <v>31</v>
      </c>
      <c r="K9" s="4">
        <v>50</v>
      </c>
      <c r="L9" s="4">
        <v>90</v>
      </c>
      <c r="M9" s="4">
        <v>95</v>
      </c>
      <c r="N9" s="4">
        <v>521</v>
      </c>
      <c r="O9" s="4">
        <v>637</v>
      </c>
      <c r="P9" s="4">
        <v>11</v>
      </c>
      <c r="Q9" s="4">
        <v>12</v>
      </c>
    </row>
    <row r="10" spans="2:17" ht="13.5">
      <c r="B10" s="5" t="s">
        <v>376</v>
      </c>
      <c r="C10" s="4">
        <v>589</v>
      </c>
      <c r="D10" s="4">
        <v>757</v>
      </c>
      <c r="E10" s="11">
        <v>4.9</v>
      </c>
      <c r="F10" s="4">
        <v>525</v>
      </c>
      <c r="G10" s="4">
        <v>686</v>
      </c>
      <c r="H10" s="4">
        <v>431</v>
      </c>
      <c r="I10" s="4">
        <v>566</v>
      </c>
      <c r="J10" s="4">
        <v>27</v>
      </c>
      <c r="K10" s="4">
        <v>45</v>
      </c>
      <c r="L10" s="4">
        <v>98</v>
      </c>
      <c r="M10" s="4">
        <v>100</v>
      </c>
      <c r="N10" s="4">
        <v>490</v>
      </c>
      <c r="O10" s="4">
        <v>593</v>
      </c>
      <c r="P10" s="4">
        <v>14</v>
      </c>
      <c r="Q10" s="4">
        <v>19</v>
      </c>
    </row>
    <row r="11" spans="2:17" ht="13.5">
      <c r="B11" s="5" t="s">
        <v>380</v>
      </c>
      <c r="C11" s="4">
        <v>627</v>
      </c>
      <c r="D11" s="4">
        <v>800</v>
      </c>
      <c r="E11" s="11">
        <v>5.2</v>
      </c>
      <c r="F11" s="4">
        <v>560</v>
      </c>
      <c r="G11" s="4">
        <v>726</v>
      </c>
      <c r="H11" s="4">
        <v>455</v>
      </c>
      <c r="I11" s="4">
        <v>593</v>
      </c>
      <c r="J11" s="4">
        <v>31</v>
      </c>
      <c r="K11" s="4">
        <v>46</v>
      </c>
      <c r="L11" s="4">
        <v>101</v>
      </c>
      <c r="M11" s="4">
        <v>105</v>
      </c>
      <c r="N11" s="4">
        <v>516</v>
      </c>
      <c r="O11" s="4">
        <v>620</v>
      </c>
      <c r="P11" s="4">
        <v>12</v>
      </c>
      <c r="Q11" s="4">
        <v>14</v>
      </c>
    </row>
    <row r="12" spans="2:17" ht="14.25" thickBot="1">
      <c r="B12" s="3" t="s">
        <v>426</v>
      </c>
      <c r="C12" s="2">
        <v>662</v>
      </c>
      <c r="D12" s="2">
        <v>862</v>
      </c>
      <c r="E12" s="48">
        <v>5.5</v>
      </c>
      <c r="F12" s="2">
        <v>605</v>
      </c>
      <c r="G12" s="2">
        <v>790</v>
      </c>
      <c r="H12" s="2">
        <v>503</v>
      </c>
      <c r="I12" s="2">
        <v>673</v>
      </c>
      <c r="J12" s="2">
        <v>36</v>
      </c>
      <c r="K12" s="2">
        <v>56</v>
      </c>
      <c r="L12" s="2">
        <v>108</v>
      </c>
      <c r="M12" s="2">
        <v>113</v>
      </c>
      <c r="N12" s="2">
        <v>537</v>
      </c>
      <c r="O12" s="2">
        <v>656</v>
      </c>
      <c r="P12" s="2">
        <v>15</v>
      </c>
      <c r="Q12" s="2">
        <v>17</v>
      </c>
    </row>
    <row r="13" ht="13.5">
      <c r="B13" s="1" t="s">
        <v>20</v>
      </c>
    </row>
    <row r="14" ht="13.5">
      <c r="B14" s="1" t="s">
        <v>21</v>
      </c>
    </row>
    <row r="15" ht="13.5">
      <c r="B15" s="1" t="s">
        <v>22</v>
      </c>
    </row>
  </sheetData>
  <sheetProtection/>
  <mergeCells count="12">
    <mergeCell ref="L5:M5"/>
    <mergeCell ref="N5:O5"/>
    <mergeCell ref="B4:B6"/>
    <mergeCell ref="C4:E4"/>
    <mergeCell ref="C5:C6"/>
    <mergeCell ref="D5:D6"/>
    <mergeCell ref="E5:E6"/>
    <mergeCell ref="P5:Q5"/>
    <mergeCell ref="F4:Q4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57421875" style="1" customWidth="1"/>
    <col min="3" max="3" width="7.140625" style="1" bestFit="1" customWidth="1"/>
    <col min="4" max="11" width="6.7109375" style="1" customWidth="1"/>
    <col min="12" max="12" width="7.140625" style="1" bestFit="1" customWidth="1"/>
    <col min="13" max="16384" width="2.57421875" style="1" customWidth="1"/>
  </cols>
  <sheetData>
    <row r="2" ht="13.5">
      <c r="B2" s="10" t="s">
        <v>462</v>
      </c>
    </row>
    <row r="3" ht="1.5" customHeight="1" thickBot="1">
      <c r="B3" s="10"/>
    </row>
    <row r="4" spans="2:12" ht="13.5">
      <c r="B4" s="66" t="s">
        <v>2</v>
      </c>
      <c r="C4" s="98" t="s">
        <v>119</v>
      </c>
      <c r="D4" s="69" t="s">
        <v>116</v>
      </c>
      <c r="E4" s="69"/>
      <c r="F4" s="69"/>
      <c r="G4" s="69"/>
      <c r="H4" s="69"/>
      <c r="I4" s="69"/>
      <c r="J4" s="69"/>
      <c r="K4" s="70"/>
      <c r="L4" s="98" t="s">
        <v>117</v>
      </c>
    </row>
    <row r="5" spans="2:12" ht="13.5">
      <c r="B5" s="68"/>
      <c r="C5" s="76"/>
      <c r="D5" s="34" t="s">
        <v>109</v>
      </c>
      <c r="E5" s="34" t="s">
        <v>110</v>
      </c>
      <c r="F5" s="34" t="s">
        <v>111</v>
      </c>
      <c r="G5" s="34" t="s">
        <v>112</v>
      </c>
      <c r="H5" s="34" t="s">
        <v>113</v>
      </c>
      <c r="I5" s="34" t="s">
        <v>114</v>
      </c>
      <c r="J5" s="34" t="s">
        <v>115</v>
      </c>
      <c r="K5" s="35" t="s">
        <v>28</v>
      </c>
      <c r="L5" s="76"/>
    </row>
    <row r="6" spans="2:12" ht="13.5">
      <c r="B6" s="7"/>
      <c r="C6" s="6" t="s">
        <v>82</v>
      </c>
      <c r="D6" s="6" t="s">
        <v>82</v>
      </c>
      <c r="E6" s="6" t="s">
        <v>82</v>
      </c>
      <c r="F6" s="6" t="s">
        <v>82</v>
      </c>
      <c r="G6" s="6" t="s">
        <v>82</v>
      </c>
      <c r="H6" s="6" t="s">
        <v>82</v>
      </c>
      <c r="I6" s="6" t="s">
        <v>82</v>
      </c>
      <c r="J6" s="6" t="s">
        <v>82</v>
      </c>
      <c r="K6" s="6" t="s">
        <v>82</v>
      </c>
      <c r="L6" s="6" t="s">
        <v>43</v>
      </c>
    </row>
    <row r="7" spans="2:12" ht="13.5">
      <c r="B7" s="5" t="s">
        <v>0</v>
      </c>
      <c r="C7" s="4">
        <v>15961</v>
      </c>
      <c r="D7" s="4">
        <v>555</v>
      </c>
      <c r="E7" s="4">
        <v>4349</v>
      </c>
      <c r="F7" s="4">
        <v>160</v>
      </c>
      <c r="G7" s="4">
        <v>980</v>
      </c>
      <c r="H7" s="4">
        <v>216</v>
      </c>
      <c r="I7" s="4">
        <v>8862</v>
      </c>
      <c r="J7" s="4">
        <v>839</v>
      </c>
      <c r="K7" s="4">
        <v>0</v>
      </c>
      <c r="L7" s="4">
        <v>1580</v>
      </c>
    </row>
    <row r="8" spans="2:12" ht="13.5">
      <c r="B8" s="5" t="s">
        <v>369</v>
      </c>
      <c r="C8" s="4">
        <v>15660</v>
      </c>
      <c r="D8" s="4">
        <v>220</v>
      </c>
      <c r="E8" s="4">
        <v>4180</v>
      </c>
      <c r="F8" s="4">
        <v>149</v>
      </c>
      <c r="G8" s="4">
        <v>1004</v>
      </c>
      <c r="H8" s="4">
        <v>192</v>
      </c>
      <c r="I8" s="4">
        <v>9003</v>
      </c>
      <c r="J8" s="4">
        <v>910</v>
      </c>
      <c r="K8" s="4">
        <v>2</v>
      </c>
      <c r="L8" s="4">
        <v>1614</v>
      </c>
    </row>
    <row r="9" spans="2:12" ht="13.5">
      <c r="B9" s="5" t="s">
        <v>376</v>
      </c>
      <c r="C9" s="4">
        <v>16667</v>
      </c>
      <c r="D9" s="4">
        <v>161</v>
      </c>
      <c r="E9" s="4">
        <v>3996</v>
      </c>
      <c r="F9" s="4">
        <v>142</v>
      </c>
      <c r="G9" s="4">
        <v>1062</v>
      </c>
      <c r="H9" s="4">
        <v>156</v>
      </c>
      <c r="I9" s="4">
        <v>9034</v>
      </c>
      <c r="J9" s="4">
        <v>2114</v>
      </c>
      <c r="K9" s="4">
        <v>2</v>
      </c>
      <c r="L9" s="4">
        <v>1570</v>
      </c>
    </row>
    <row r="10" spans="2:12" ht="13.5">
      <c r="B10" s="5" t="s">
        <v>380</v>
      </c>
      <c r="C10" s="4">
        <v>16730</v>
      </c>
      <c r="D10" s="4">
        <v>109</v>
      </c>
      <c r="E10" s="4">
        <v>4120</v>
      </c>
      <c r="F10" s="4">
        <v>163</v>
      </c>
      <c r="G10" s="4">
        <v>1091</v>
      </c>
      <c r="H10" s="4">
        <v>107</v>
      </c>
      <c r="I10" s="4">
        <v>9049</v>
      </c>
      <c r="J10" s="4">
        <v>2089</v>
      </c>
      <c r="K10" s="4">
        <v>2</v>
      </c>
      <c r="L10" s="4">
        <v>1571</v>
      </c>
    </row>
    <row r="11" spans="2:12" ht="13.5">
      <c r="B11" s="5" t="s">
        <v>426</v>
      </c>
      <c r="C11" s="4">
        <v>16421</v>
      </c>
      <c r="D11" s="4">
        <v>86</v>
      </c>
      <c r="E11" s="4">
        <v>4035</v>
      </c>
      <c r="F11" s="4">
        <v>185</v>
      </c>
      <c r="G11" s="4">
        <v>1104</v>
      </c>
      <c r="H11" s="4">
        <v>89</v>
      </c>
      <c r="I11" s="4">
        <v>8729</v>
      </c>
      <c r="J11" s="4">
        <v>2193</v>
      </c>
      <c r="K11" s="4">
        <v>0</v>
      </c>
      <c r="L11" s="4">
        <v>1560</v>
      </c>
    </row>
    <row r="12" spans="2:12" ht="13.5">
      <c r="B12" s="20" t="s">
        <v>428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3.5">
      <c r="B13" s="45" t="s">
        <v>105</v>
      </c>
      <c r="C13" s="4">
        <v>11381</v>
      </c>
      <c r="D13" s="4">
        <v>74</v>
      </c>
      <c r="E13" s="4">
        <v>3159</v>
      </c>
      <c r="F13" s="4">
        <v>139</v>
      </c>
      <c r="G13" s="4">
        <v>598</v>
      </c>
      <c r="H13" s="4">
        <v>66</v>
      </c>
      <c r="I13" s="4">
        <v>5255</v>
      </c>
      <c r="J13" s="4">
        <v>2090</v>
      </c>
      <c r="K13" s="4">
        <v>0</v>
      </c>
      <c r="L13" s="4">
        <v>1063</v>
      </c>
    </row>
    <row r="14" spans="2:12" ht="13.5">
      <c r="B14" s="45" t="s">
        <v>106</v>
      </c>
      <c r="C14" s="4">
        <v>3251</v>
      </c>
      <c r="D14" s="4">
        <v>0</v>
      </c>
      <c r="E14" s="4">
        <v>590</v>
      </c>
      <c r="F14" s="4">
        <v>29</v>
      </c>
      <c r="G14" s="4">
        <v>286</v>
      </c>
      <c r="H14" s="4">
        <v>8</v>
      </c>
      <c r="I14" s="4">
        <v>2275</v>
      </c>
      <c r="J14" s="4">
        <v>63</v>
      </c>
      <c r="K14" s="4">
        <v>0</v>
      </c>
      <c r="L14" s="4">
        <v>299</v>
      </c>
    </row>
    <row r="15" spans="2:12" ht="13.5">
      <c r="B15" s="45" t="s">
        <v>107</v>
      </c>
      <c r="C15" s="4">
        <v>1321</v>
      </c>
      <c r="D15" s="4">
        <v>0</v>
      </c>
      <c r="E15" s="4">
        <v>255</v>
      </c>
      <c r="F15" s="4">
        <v>5</v>
      </c>
      <c r="G15" s="4">
        <v>106</v>
      </c>
      <c r="H15" s="4">
        <v>7</v>
      </c>
      <c r="I15" s="4">
        <v>933</v>
      </c>
      <c r="J15" s="4">
        <v>15</v>
      </c>
      <c r="K15" s="4">
        <v>0</v>
      </c>
      <c r="L15" s="4">
        <v>154</v>
      </c>
    </row>
    <row r="16" spans="2:12" ht="14.25" thickBot="1">
      <c r="B16" s="46" t="s">
        <v>108</v>
      </c>
      <c r="C16" s="2">
        <v>468</v>
      </c>
      <c r="D16" s="2">
        <v>12</v>
      </c>
      <c r="E16" s="2">
        <v>31</v>
      </c>
      <c r="F16" s="2">
        <v>12</v>
      </c>
      <c r="G16" s="2">
        <v>114</v>
      </c>
      <c r="H16" s="2">
        <v>8</v>
      </c>
      <c r="I16" s="2">
        <v>266</v>
      </c>
      <c r="J16" s="2">
        <v>25</v>
      </c>
      <c r="K16" s="2">
        <v>0</v>
      </c>
      <c r="L16" s="2">
        <v>44</v>
      </c>
    </row>
    <row r="17" ht="13.5">
      <c r="B17" s="1" t="s">
        <v>120</v>
      </c>
    </row>
  </sheetData>
  <sheetProtection/>
  <mergeCells count="4">
    <mergeCell ref="B4:B5"/>
    <mergeCell ref="C4:C5"/>
    <mergeCell ref="D4:K4"/>
    <mergeCell ref="L4:L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4" width="9.7109375" style="1" customWidth="1"/>
    <col min="15" max="16384" width="2.57421875" style="1" customWidth="1"/>
  </cols>
  <sheetData>
    <row r="2" ht="13.5">
      <c r="B2" s="10" t="s">
        <v>461</v>
      </c>
    </row>
    <row r="3" ht="1.5" customHeight="1" thickBot="1">
      <c r="B3" s="10"/>
    </row>
    <row r="4" spans="2:14" ht="13.5" customHeight="1">
      <c r="B4" s="66" t="s">
        <v>2</v>
      </c>
      <c r="C4" s="86" t="s">
        <v>131</v>
      </c>
      <c r="D4" s="69" t="s">
        <v>122</v>
      </c>
      <c r="E4" s="69"/>
      <c r="F4" s="69"/>
      <c r="G4" s="69"/>
      <c r="H4" s="69"/>
      <c r="I4" s="70"/>
      <c r="J4" s="69" t="s">
        <v>127</v>
      </c>
      <c r="K4" s="69"/>
      <c r="L4" s="69" t="s">
        <v>128</v>
      </c>
      <c r="M4" s="69"/>
      <c r="N4" s="70"/>
    </row>
    <row r="5" spans="2:14" ht="13.5">
      <c r="B5" s="67"/>
      <c r="C5" s="87"/>
      <c r="D5" s="71" t="s">
        <v>123</v>
      </c>
      <c r="E5" s="71"/>
      <c r="F5" s="71"/>
      <c r="G5" s="71" t="s">
        <v>126</v>
      </c>
      <c r="H5" s="71"/>
      <c r="I5" s="72"/>
      <c r="J5" s="71" t="s">
        <v>123</v>
      </c>
      <c r="K5" s="71"/>
      <c r="L5" s="87"/>
      <c r="M5" s="87"/>
      <c r="N5" s="88"/>
    </row>
    <row r="6" spans="2:14" ht="13.5" customHeight="1">
      <c r="B6" s="67"/>
      <c r="C6" s="87"/>
      <c r="D6" s="34" t="s">
        <v>124</v>
      </c>
      <c r="E6" s="34" t="s">
        <v>129</v>
      </c>
      <c r="F6" s="34" t="s">
        <v>125</v>
      </c>
      <c r="G6" s="34" t="s">
        <v>124</v>
      </c>
      <c r="H6" s="34" t="s">
        <v>129</v>
      </c>
      <c r="I6" s="35" t="s">
        <v>125</v>
      </c>
      <c r="J6" s="63" t="s">
        <v>124</v>
      </c>
      <c r="K6" s="63" t="s">
        <v>125</v>
      </c>
      <c r="L6" s="63" t="s">
        <v>124</v>
      </c>
      <c r="M6" s="63" t="s">
        <v>129</v>
      </c>
      <c r="N6" s="65" t="s">
        <v>125</v>
      </c>
    </row>
    <row r="7" spans="2:14" ht="13.5">
      <c r="B7" s="7"/>
      <c r="C7" s="6" t="s">
        <v>121</v>
      </c>
      <c r="D7" s="6" t="s">
        <v>130</v>
      </c>
      <c r="E7" s="6" t="s">
        <v>130</v>
      </c>
      <c r="F7" s="6" t="s">
        <v>130</v>
      </c>
      <c r="G7" s="6" t="s">
        <v>130</v>
      </c>
      <c r="H7" s="6" t="s">
        <v>130</v>
      </c>
      <c r="I7" s="6" t="s">
        <v>130</v>
      </c>
      <c r="J7" s="6" t="s">
        <v>29</v>
      </c>
      <c r="K7" s="6" t="s">
        <v>29</v>
      </c>
      <c r="L7" s="6" t="s">
        <v>29</v>
      </c>
      <c r="M7" s="6" t="s">
        <v>29</v>
      </c>
      <c r="N7" s="6" t="s">
        <v>29</v>
      </c>
    </row>
    <row r="8" spans="2:14" ht="13.5">
      <c r="B8" s="5" t="s">
        <v>0</v>
      </c>
      <c r="C8" s="15">
        <v>45033</v>
      </c>
      <c r="D8" s="15">
        <v>231042</v>
      </c>
      <c r="E8" s="15" t="s">
        <v>118</v>
      </c>
      <c r="F8" s="15">
        <v>27882</v>
      </c>
      <c r="G8" s="15">
        <v>59183</v>
      </c>
      <c r="H8" s="15">
        <v>12393</v>
      </c>
      <c r="I8" s="15">
        <v>46790</v>
      </c>
      <c r="J8" s="15">
        <v>2566151</v>
      </c>
      <c r="K8" s="15" t="s">
        <v>118</v>
      </c>
      <c r="L8" s="15">
        <v>2856376</v>
      </c>
      <c r="M8" s="15">
        <v>12393</v>
      </c>
      <c r="N8" s="15">
        <v>74672</v>
      </c>
    </row>
    <row r="9" spans="2:14" ht="13.5">
      <c r="B9" s="5" t="s">
        <v>369</v>
      </c>
      <c r="C9" s="15">
        <v>45988</v>
      </c>
      <c r="D9" s="15">
        <v>251212</v>
      </c>
      <c r="E9" s="15" t="s">
        <v>118</v>
      </c>
      <c r="F9" s="15">
        <v>29184</v>
      </c>
      <c r="G9" s="15">
        <v>62604</v>
      </c>
      <c r="H9" s="15">
        <v>12381</v>
      </c>
      <c r="I9" s="15">
        <v>35913</v>
      </c>
      <c r="J9" s="15">
        <v>2892326</v>
      </c>
      <c r="K9" s="15" t="s">
        <v>118</v>
      </c>
      <c r="L9" s="15">
        <v>3206142</v>
      </c>
      <c r="M9" s="15">
        <v>12381</v>
      </c>
      <c r="N9" s="15">
        <v>65097</v>
      </c>
    </row>
    <row r="10" spans="2:14" ht="13.5">
      <c r="B10" s="5" t="s">
        <v>376</v>
      </c>
      <c r="C10" s="15">
        <v>46489</v>
      </c>
      <c r="D10" s="15">
        <v>234115</v>
      </c>
      <c r="E10" s="15" t="s">
        <v>118</v>
      </c>
      <c r="F10" s="15">
        <v>28233</v>
      </c>
      <c r="G10" s="15">
        <v>65111</v>
      </c>
      <c r="H10" s="15">
        <v>14586</v>
      </c>
      <c r="I10" s="15">
        <v>35885</v>
      </c>
      <c r="J10" s="15">
        <v>2980541</v>
      </c>
      <c r="K10" s="15" t="s">
        <v>118</v>
      </c>
      <c r="L10" s="15">
        <v>3279767</v>
      </c>
      <c r="M10" s="15">
        <v>14586</v>
      </c>
      <c r="N10" s="15">
        <v>64118</v>
      </c>
    </row>
    <row r="11" spans="2:14" ht="13.5">
      <c r="B11" s="5" t="s">
        <v>380</v>
      </c>
      <c r="C11" s="15">
        <v>46808</v>
      </c>
      <c r="D11" s="15">
        <v>234652</v>
      </c>
      <c r="E11" s="15" t="s">
        <v>118</v>
      </c>
      <c r="F11" s="15">
        <v>23267</v>
      </c>
      <c r="G11" s="15">
        <v>64027</v>
      </c>
      <c r="H11" s="15">
        <v>11042</v>
      </c>
      <c r="I11" s="15">
        <v>34988</v>
      </c>
      <c r="J11" s="15">
        <v>3025215</v>
      </c>
      <c r="K11" s="15" t="s">
        <v>118</v>
      </c>
      <c r="L11" s="15">
        <v>3323894</v>
      </c>
      <c r="M11" s="15">
        <v>11042</v>
      </c>
      <c r="N11" s="15">
        <v>58255</v>
      </c>
    </row>
    <row r="12" spans="2:14" ht="14.25" thickBot="1">
      <c r="B12" s="3" t="s">
        <v>426</v>
      </c>
      <c r="C12" s="32">
        <v>46980</v>
      </c>
      <c r="D12" s="32">
        <v>235092</v>
      </c>
      <c r="E12" s="32">
        <v>0</v>
      </c>
      <c r="F12" s="32">
        <v>22127</v>
      </c>
      <c r="G12" s="32">
        <v>58166</v>
      </c>
      <c r="H12" s="32">
        <v>11345</v>
      </c>
      <c r="I12" s="32">
        <v>31386</v>
      </c>
      <c r="J12" s="32">
        <v>3215197</v>
      </c>
      <c r="K12" s="32">
        <v>0</v>
      </c>
      <c r="L12" s="32">
        <v>3508455</v>
      </c>
      <c r="M12" s="32">
        <v>11345</v>
      </c>
      <c r="N12" s="32">
        <v>53513</v>
      </c>
    </row>
    <row r="13" ht="13.5">
      <c r="B13" s="1" t="s">
        <v>132</v>
      </c>
    </row>
    <row r="14" ht="13.5">
      <c r="B14" s="1" t="s">
        <v>133</v>
      </c>
    </row>
  </sheetData>
  <sheetProtection/>
  <mergeCells count="8">
    <mergeCell ref="J4:K4"/>
    <mergeCell ref="L4:N5"/>
    <mergeCell ref="J5:K5"/>
    <mergeCell ref="B4:B6"/>
    <mergeCell ref="C4:C6"/>
    <mergeCell ref="D5:F5"/>
    <mergeCell ref="G5:I5"/>
    <mergeCell ref="D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8.140625" style="1" customWidth="1"/>
    <col min="11" max="16384" width="2.57421875" style="1" customWidth="1"/>
  </cols>
  <sheetData>
    <row r="2" ht="13.5">
      <c r="B2" s="10" t="s">
        <v>460</v>
      </c>
    </row>
    <row r="3" ht="14.25" thickBot="1">
      <c r="J3" s="9" t="s">
        <v>141</v>
      </c>
    </row>
    <row r="4" spans="2:10" ht="13.5">
      <c r="B4" s="37" t="s">
        <v>2</v>
      </c>
      <c r="C4" s="38" t="s">
        <v>6</v>
      </c>
      <c r="D4" s="42" t="s">
        <v>134</v>
      </c>
      <c r="E4" s="42" t="s">
        <v>135</v>
      </c>
      <c r="F4" s="42" t="s">
        <v>136</v>
      </c>
      <c r="G4" s="42" t="s">
        <v>137</v>
      </c>
      <c r="H4" s="42" t="s">
        <v>138</v>
      </c>
      <c r="I4" s="42" t="s">
        <v>139</v>
      </c>
      <c r="J4" s="43" t="s">
        <v>140</v>
      </c>
    </row>
    <row r="5" spans="2:10" ht="13.5">
      <c r="B5" s="7"/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</row>
    <row r="6" spans="2:10" ht="13.5">
      <c r="B6" s="5" t="s">
        <v>0</v>
      </c>
      <c r="C6" s="4">
        <v>8827</v>
      </c>
      <c r="D6" s="4">
        <v>932</v>
      </c>
      <c r="E6" s="4">
        <v>1198</v>
      </c>
      <c r="F6" s="4">
        <v>1495</v>
      </c>
      <c r="G6" s="4">
        <v>1671</v>
      </c>
      <c r="H6" s="4">
        <v>1260</v>
      </c>
      <c r="I6" s="4">
        <v>1187</v>
      </c>
      <c r="J6" s="4">
        <v>1084</v>
      </c>
    </row>
    <row r="7" spans="2:10" ht="13.5">
      <c r="B7" s="5" t="s">
        <v>369</v>
      </c>
      <c r="C7" s="4">
        <v>8958</v>
      </c>
      <c r="D7" s="4">
        <v>1008</v>
      </c>
      <c r="E7" s="4">
        <v>1247</v>
      </c>
      <c r="F7" s="4">
        <v>1571</v>
      </c>
      <c r="G7" s="4">
        <v>1661</v>
      </c>
      <c r="H7" s="4">
        <v>1288</v>
      </c>
      <c r="I7" s="4">
        <v>1119</v>
      </c>
      <c r="J7" s="4">
        <v>1064</v>
      </c>
    </row>
    <row r="8" spans="2:10" ht="13.5">
      <c r="B8" s="5" t="s">
        <v>376</v>
      </c>
      <c r="C8" s="4">
        <v>8903</v>
      </c>
      <c r="D8" s="4">
        <v>1020</v>
      </c>
      <c r="E8" s="4">
        <v>1193</v>
      </c>
      <c r="F8" s="4">
        <v>1651</v>
      </c>
      <c r="G8" s="4">
        <v>1604</v>
      </c>
      <c r="H8" s="4">
        <v>1228</v>
      </c>
      <c r="I8" s="4">
        <v>1137</v>
      </c>
      <c r="J8" s="4">
        <v>1070</v>
      </c>
    </row>
    <row r="9" spans="2:10" ht="13.5">
      <c r="B9" s="5" t="s">
        <v>380</v>
      </c>
      <c r="C9" s="4">
        <v>8759</v>
      </c>
      <c r="D9" s="4">
        <v>944</v>
      </c>
      <c r="E9" s="4">
        <v>1174</v>
      </c>
      <c r="F9" s="4">
        <v>1686</v>
      </c>
      <c r="G9" s="4">
        <v>1556</v>
      </c>
      <c r="H9" s="4">
        <v>1299</v>
      </c>
      <c r="I9" s="4">
        <v>1149</v>
      </c>
      <c r="J9" s="4">
        <v>951</v>
      </c>
    </row>
    <row r="10" spans="2:10" ht="14.25" thickBot="1">
      <c r="B10" s="3" t="s">
        <v>426</v>
      </c>
      <c r="C10" s="2">
        <v>8813</v>
      </c>
      <c r="D10" s="2">
        <v>1084</v>
      </c>
      <c r="E10" s="2">
        <v>1190</v>
      </c>
      <c r="F10" s="2">
        <v>1808</v>
      </c>
      <c r="G10" s="2">
        <v>1463</v>
      </c>
      <c r="H10" s="2">
        <v>1210</v>
      </c>
      <c r="I10" s="2">
        <v>1128</v>
      </c>
      <c r="J10" s="2">
        <v>930</v>
      </c>
    </row>
    <row r="11" ht="13.5">
      <c r="B11" s="1" t="s">
        <v>142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8.140625" style="1" customWidth="1"/>
    <col min="3" max="7" width="10.8515625" style="1" customWidth="1"/>
    <col min="8" max="16384" width="2.57421875" style="1" customWidth="1"/>
  </cols>
  <sheetData>
    <row r="2" ht="13.5">
      <c r="B2" s="10" t="s">
        <v>459</v>
      </c>
    </row>
    <row r="3" ht="1.5" customHeight="1" thickBot="1">
      <c r="B3" s="10"/>
    </row>
    <row r="4" spans="2:7" ht="13.5" customHeight="1">
      <c r="B4" s="55" t="s">
        <v>386</v>
      </c>
      <c r="C4" s="56" t="s">
        <v>387</v>
      </c>
      <c r="D4" s="56" t="s">
        <v>388</v>
      </c>
      <c r="E4" s="56" t="s">
        <v>389</v>
      </c>
      <c r="F4" s="56" t="s">
        <v>390</v>
      </c>
      <c r="G4" s="57" t="s">
        <v>429</v>
      </c>
    </row>
    <row r="5" spans="2:7" ht="13.5">
      <c r="B5" s="7"/>
      <c r="C5" s="6" t="s">
        <v>391</v>
      </c>
      <c r="D5" s="6" t="s">
        <v>391</v>
      </c>
      <c r="E5" s="6" t="s">
        <v>391</v>
      </c>
      <c r="F5" s="6" t="s">
        <v>391</v>
      </c>
      <c r="G5" s="6" t="s">
        <v>391</v>
      </c>
    </row>
    <row r="6" spans="2:7" ht="13.5" customHeight="1">
      <c r="B6" s="58" t="s">
        <v>392</v>
      </c>
      <c r="C6" s="4">
        <v>13841996</v>
      </c>
      <c r="D6" s="4">
        <v>13790726</v>
      </c>
      <c r="E6" s="4">
        <v>13865715</v>
      </c>
      <c r="F6" s="4">
        <v>13974025</v>
      </c>
      <c r="G6" s="4">
        <f>G7+G15+G22+G24+G27+G29</f>
        <v>13815365</v>
      </c>
    </row>
    <row r="7" spans="2:7" ht="13.5">
      <c r="B7" s="22" t="s">
        <v>393</v>
      </c>
      <c r="C7" s="21">
        <v>12520836</v>
      </c>
      <c r="D7" s="21">
        <v>12473967</v>
      </c>
      <c r="E7" s="21">
        <v>12524622</v>
      </c>
      <c r="F7" s="21">
        <v>12944060</v>
      </c>
      <c r="G7" s="21">
        <f>SUM(G8:G14)</f>
        <v>12826121</v>
      </c>
    </row>
    <row r="8" spans="2:7" ht="13.5">
      <c r="B8" s="23" t="s">
        <v>394</v>
      </c>
      <c r="C8" s="4">
        <v>5886413</v>
      </c>
      <c r="D8" s="4">
        <v>5770610</v>
      </c>
      <c r="E8" s="4">
        <v>5152759</v>
      </c>
      <c r="F8" s="4">
        <v>5124689</v>
      </c>
      <c r="G8" s="4">
        <v>4906405</v>
      </c>
    </row>
    <row r="9" spans="2:7" ht="13.5">
      <c r="B9" s="23" t="s">
        <v>395</v>
      </c>
      <c r="C9" s="4">
        <v>2543</v>
      </c>
      <c r="D9" s="4">
        <v>880</v>
      </c>
      <c r="E9" s="4">
        <v>1201</v>
      </c>
      <c r="F9" s="4">
        <v>4197</v>
      </c>
      <c r="G9" s="4">
        <v>837</v>
      </c>
    </row>
    <row r="10" spans="2:7" ht="13.5">
      <c r="B10" s="23" t="s">
        <v>396</v>
      </c>
      <c r="C10" s="4">
        <v>1296322</v>
      </c>
      <c r="D10" s="4">
        <v>1448532</v>
      </c>
      <c r="E10" s="4">
        <v>2155642</v>
      </c>
      <c r="F10" s="4">
        <v>2533017</v>
      </c>
      <c r="G10" s="4">
        <v>2707993</v>
      </c>
    </row>
    <row r="11" spans="2:7" ht="13.5">
      <c r="B11" s="23" t="s">
        <v>397</v>
      </c>
      <c r="C11" s="4">
        <v>4614993</v>
      </c>
      <c r="D11" s="4">
        <v>4546893</v>
      </c>
      <c r="E11" s="4">
        <v>4512717</v>
      </c>
      <c r="F11" s="4">
        <v>4598380</v>
      </c>
      <c r="G11" s="4">
        <v>4550760</v>
      </c>
    </row>
    <row r="12" spans="2:7" ht="13.5">
      <c r="B12" s="23" t="s">
        <v>398</v>
      </c>
      <c r="C12" s="4">
        <v>11758</v>
      </c>
      <c r="D12" s="4">
        <v>11834</v>
      </c>
      <c r="E12" s="4">
        <v>11768</v>
      </c>
      <c r="F12" s="4">
        <v>10028</v>
      </c>
      <c r="G12" s="4">
        <v>9159</v>
      </c>
    </row>
    <row r="13" spans="2:7" ht="13.5">
      <c r="B13" s="23" t="s">
        <v>399</v>
      </c>
      <c r="C13" s="4">
        <v>32294</v>
      </c>
      <c r="D13" s="4">
        <v>31503</v>
      </c>
      <c r="E13" s="4">
        <v>28221</v>
      </c>
      <c r="F13" s="4">
        <v>27265</v>
      </c>
      <c r="G13" s="4">
        <v>20344</v>
      </c>
    </row>
    <row r="14" spans="2:7" ht="13.5">
      <c r="B14" s="23" t="s">
        <v>400</v>
      </c>
      <c r="C14" s="4">
        <v>676513</v>
      </c>
      <c r="D14" s="4">
        <v>663715</v>
      </c>
      <c r="E14" s="4">
        <v>662314</v>
      </c>
      <c r="F14" s="4">
        <v>646484</v>
      </c>
      <c r="G14" s="4">
        <v>630623</v>
      </c>
    </row>
    <row r="15" spans="2:7" ht="13.5">
      <c r="B15" s="22" t="s">
        <v>401</v>
      </c>
      <c r="C15" s="21">
        <v>600370</v>
      </c>
      <c r="D15" s="21">
        <v>582624</v>
      </c>
      <c r="E15" s="21">
        <v>599111</v>
      </c>
      <c r="F15" s="21">
        <v>290917</v>
      </c>
      <c r="G15" s="21">
        <v>292943</v>
      </c>
    </row>
    <row r="16" spans="2:7" ht="13.5">
      <c r="B16" s="23" t="s">
        <v>402</v>
      </c>
      <c r="C16" s="4">
        <v>507371</v>
      </c>
      <c r="D16" s="4">
        <v>477059</v>
      </c>
      <c r="E16" s="4">
        <v>486834</v>
      </c>
      <c r="F16" s="4">
        <v>210034</v>
      </c>
      <c r="G16" s="4">
        <v>205875</v>
      </c>
    </row>
    <row r="17" spans="2:7" ht="13.5">
      <c r="B17" s="23" t="s">
        <v>403</v>
      </c>
      <c r="C17" s="4" t="s">
        <v>118</v>
      </c>
      <c r="D17" s="4" t="s">
        <v>118</v>
      </c>
      <c r="E17" s="4" t="s">
        <v>118</v>
      </c>
      <c r="F17" s="4">
        <v>63</v>
      </c>
      <c r="G17" s="4">
        <v>0</v>
      </c>
    </row>
    <row r="18" spans="2:7" ht="13.5">
      <c r="B18" s="23" t="s">
        <v>404</v>
      </c>
      <c r="C18" s="4">
        <v>10489</v>
      </c>
      <c r="D18" s="4">
        <v>17092</v>
      </c>
      <c r="E18" s="4">
        <v>21941</v>
      </c>
      <c r="F18" s="4">
        <v>17121</v>
      </c>
      <c r="G18" s="4">
        <v>21353</v>
      </c>
    </row>
    <row r="19" spans="2:7" ht="13.5">
      <c r="B19" s="23" t="s">
        <v>405</v>
      </c>
      <c r="C19" s="4">
        <v>2677</v>
      </c>
      <c r="D19" s="4">
        <v>2663</v>
      </c>
      <c r="E19" s="4">
        <v>2317</v>
      </c>
      <c r="F19" s="4">
        <v>2855</v>
      </c>
      <c r="G19" s="4">
        <v>2724</v>
      </c>
    </row>
    <row r="20" spans="2:7" ht="13.5">
      <c r="B20" s="23" t="s">
        <v>406</v>
      </c>
      <c r="C20" s="4">
        <v>13728</v>
      </c>
      <c r="D20" s="4">
        <v>13532</v>
      </c>
      <c r="E20" s="4">
        <v>13990</v>
      </c>
      <c r="F20" s="4">
        <v>15032</v>
      </c>
      <c r="G20" s="4">
        <v>15585</v>
      </c>
    </row>
    <row r="21" spans="2:7" ht="13.5">
      <c r="B21" s="23" t="s">
        <v>407</v>
      </c>
      <c r="C21" s="4">
        <v>66105</v>
      </c>
      <c r="D21" s="4">
        <v>72278</v>
      </c>
      <c r="E21" s="4">
        <v>74029</v>
      </c>
      <c r="F21" s="4">
        <v>45812</v>
      </c>
      <c r="G21" s="4">
        <v>47406</v>
      </c>
    </row>
    <row r="22" spans="2:7" ht="13.5">
      <c r="B22" s="22" t="s">
        <v>408</v>
      </c>
      <c r="C22" s="21">
        <v>13295</v>
      </c>
      <c r="D22" s="21">
        <v>13066</v>
      </c>
      <c r="E22" s="21">
        <v>13163</v>
      </c>
      <c r="F22" s="21">
        <v>12105</v>
      </c>
      <c r="G22" s="21">
        <v>11940</v>
      </c>
    </row>
    <row r="23" spans="2:7" ht="13.5">
      <c r="B23" s="23" t="s">
        <v>409</v>
      </c>
      <c r="C23" s="4">
        <v>13295</v>
      </c>
      <c r="D23" s="4">
        <v>13066</v>
      </c>
      <c r="E23" s="4">
        <v>13163</v>
      </c>
      <c r="F23" s="4">
        <v>12105</v>
      </c>
      <c r="G23" s="4">
        <v>11940</v>
      </c>
    </row>
    <row r="24" spans="2:7" ht="13.5">
      <c r="B24" s="22" t="s">
        <v>410</v>
      </c>
      <c r="C24" s="21">
        <v>241110</v>
      </c>
      <c r="D24" s="21">
        <v>254283</v>
      </c>
      <c r="E24" s="21">
        <v>276867</v>
      </c>
      <c r="F24" s="21">
        <v>282729</v>
      </c>
      <c r="G24" s="21">
        <v>283951</v>
      </c>
    </row>
    <row r="25" spans="2:7" ht="13.5">
      <c r="B25" s="23" t="s">
        <v>411</v>
      </c>
      <c r="C25" s="4">
        <v>240887</v>
      </c>
      <c r="D25" s="4">
        <v>253950</v>
      </c>
      <c r="E25" s="4">
        <v>276349</v>
      </c>
      <c r="F25" s="4">
        <v>282478</v>
      </c>
      <c r="G25" s="4">
        <v>283753</v>
      </c>
    </row>
    <row r="26" spans="2:7" ht="13.5">
      <c r="B26" s="23" t="s">
        <v>412</v>
      </c>
      <c r="C26" s="4">
        <v>223</v>
      </c>
      <c r="D26" s="4">
        <v>333</v>
      </c>
      <c r="E26" s="4">
        <v>518</v>
      </c>
      <c r="F26" s="4">
        <v>251</v>
      </c>
      <c r="G26" s="4">
        <v>198</v>
      </c>
    </row>
    <row r="27" spans="2:7" ht="13.5">
      <c r="B27" s="22" t="s">
        <v>413</v>
      </c>
      <c r="C27" s="21">
        <v>32865</v>
      </c>
      <c r="D27" s="21">
        <v>31304</v>
      </c>
      <c r="E27" s="21">
        <v>37716</v>
      </c>
      <c r="F27" s="21">
        <v>38406</v>
      </c>
      <c r="G27" s="21">
        <v>5253</v>
      </c>
    </row>
    <row r="28" spans="2:7" ht="13.5">
      <c r="B28" s="23" t="s">
        <v>414</v>
      </c>
      <c r="C28" s="4">
        <v>32865</v>
      </c>
      <c r="D28" s="4">
        <v>31304</v>
      </c>
      <c r="E28" s="4">
        <v>37716</v>
      </c>
      <c r="F28" s="4">
        <v>38406</v>
      </c>
      <c r="G28" s="4">
        <v>5253</v>
      </c>
    </row>
    <row r="29" spans="2:7" ht="13.5">
      <c r="B29" s="22" t="s">
        <v>415</v>
      </c>
      <c r="C29" s="21">
        <v>433520</v>
      </c>
      <c r="D29" s="21">
        <v>435482</v>
      </c>
      <c r="E29" s="21">
        <v>414236</v>
      </c>
      <c r="F29" s="21">
        <v>405808</v>
      </c>
      <c r="G29" s="21">
        <v>395157</v>
      </c>
    </row>
    <row r="30" spans="2:7" ht="13.5">
      <c r="B30" s="23" t="s">
        <v>416</v>
      </c>
      <c r="C30" s="4">
        <v>433218</v>
      </c>
      <c r="D30" s="4">
        <v>435363</v>
      </c>
      <c r="E30" s="4">
        <v>414122</v>
      </c>
      <c r="F30" s="4">
        <v>405596</v>
      </c>
      <c r="G30" s="4">
        <v>394969</v>
      </c>
    </row>
    <row r="31" spans="2:7" ht="13.5">
      <c r="B31" s="23" t="s">
        <v>417</v>
      </c>
      <c r="C31" s="4">
        <v>195</v>
      </c>
      <c r="D31" s="4">
        <v>103</v>
      </c>
      <c r="E31" s="4">
        <v>96</v>
      </c>
      <c r="F31" s="4">
        <v>123</v>
      </c>
      <c r="G31" s="4">
        <v>46</v>
      </c>
    </row>
    <row r="32" spans="2:7" ht="14.25" thickBot="1">
      <c r="B32" s="24" t="s">
        <v>418</v>
      </c>
      <c r="C32" s="2">
        <v>107</v>
      </c>
      <c r="D32" s="2">
        <v>16</v>
      </c>
      <c r="E32" s="2">
        <v>18</v>
      </c>
      <c r="F32" s="2">
        <v>89</v>
      </c>
      <c r="G32" s="2">
        <v>142</v>
      </c>
    </row>
    <row r="33" ht="13.5">
      <c r="B33" s="1" t="s">
        <v>419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G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458</v>
      </c>
    </row>
    <row r="3" ht="1.5" customHeight="1" thickBot="1">
      <c r="B3" s="10"/>
    </row>
    <row r="4" spans="2:8" ht="13.5">
      <c r="B4" s="66" t="s">
        <v>2</v>
      </c>
      <c r="C4" s="69" t="s">
        <v>46</v>
      </c>
      <c r="D4" s="69"/>
      <c r="E4" s="69"/>
      <c r="F4" s="69"/>
      <c r="G4" s="69"/>
      <c r="H4" s="70" t="s">
        <v>148</v>
      </c>
    </row>
    <row r="5" spans="2:8" ht="13.5">
      <c r="B5" s="68"/>
      <c r="C5" s="39" t="s">
        <v>6</v>
      </c>
      <c r="D5" s="39" t="s">
        <v>145</v>
      </c>
      <c r="E5" s="39" t="s">
        <v>146</v>
      </c>
      <c r="F5" s="39" t="s">
        <v>147</v>
      </c>
      <c r="G5" s="39" t="s">
        <v>17</v>
      </c>
      <c r="H5" s="88"/>
    </row>
    <row r="6" spans="2:8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149</v>
      </c>
    </row>
    <row r="7" spans="2:8" ht="13.5">
      <c r="B7" s="5" t="s">
        <v>0</v>
      </c>
      <c r="C7" s="4">
        <v>411</v>
      </c>
      <c r="D7" s="4">
        <v>312</v>
      </c>
      <c r="E7" s="4">
        <v>89</v>
      </c>
      <c r="F7" s="4">
        <v>1</v>
      </c>
      <c r="G7" s="4">
        <v>9</v>
      </c>
      <c r="H7" s="4">
        <v>87347</v>
      </c>
    </row>
    <row r="8" spans="2:8" ht="13.5">
      <c r="B8" s="5" t="s">
        <v>369</v>
      </c>
      <c r="C8" s="4">
        <v>413</v>
      </c>
      <c r="D8" s="4">
        <v>337</v>
      </c>
      <c r="E8" s="4">
        <v>72</v>
      </c>
      <c r="F8" s="4" t="s">
        <v>118</v>
      </c>
      <c r="G8" s="4">
        <v>4</v>
      </c>
      <c r="H8" s="4">
        <v>92738</v>
      </c>
    </row>
    <row r="9" spans="2:8" ht="13.5">
      <c r="B9" s="5" t="s">
        <v>376</v>
      </c>
      <c r="C9" s="4">
        <v>401</v>
      </c>
      <c r="D9" s="4">
        <v>313</v>
      </c>
      <c r="E9" s="4">
        <v>85</v>
      </c>
      <c r="F9" s="4" t="s">
        <v>118</v>
      </c>
      <c r="G9" s="4">
        <v>3</v>
      </c>
      <c r="H9" s="4">
        <v>94832</v>
      </c>
    </row>
    <row r="10" spans="2:8" ht="13.5">
      <c r="B10" s="5" t="s">
        <v>380</v>
      </c>
      <c r="C10" s="4">
        <v>360</v>
      </c>
      <c r="D10" s="4">
        <v>282</v>
      </c>
      <c r="E10" s="4">
        <v>73</v>
      </c>
      <c r="F10" s="4">
        <v>0</v>
      </c>
      <c r="G10" s="4">
        <v>5</v>
      </c>
      <c r="H10" s="4">
        <v>93461</v>
      </c>
    </row>
    <row r="11" spans="2:8" ht="14.25" thickBot="1">
      <c r="B11" s="3" t="s">
        <v>426</v>
      </c>
      <c r="C11" s="2">
        <f>SUM(D11:G11)</f>
        <v>354</v>
      </c>
      <c r="D11" s="2">
        <v>290</v>
      </c>
      <c r="E11" s="2">
        <v>61</v>
      </c>
      <c r="F11" s="2">
        <v>0</v>
      </c>
      <c r="G11" s="2">
        <v>3</v>
      </c>
      <c r="H11" s="2">
        <v>85167</v>
      </c>
    </row>
    <row r="12" ht="13.5">
      <c r="B12" s="1" t="s">
        <v>142</v>
      </c>
    </row>
  </sheetData>
  <sheetProtection/>
  <mergeCells count="3">
    <mergeCell ref="B4:B5"/>
    <mergeCell ref="C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6.710937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457</v>
      </c>
    </row>
    <row r="3" ht="14.25" thickBot="1">
      <c r="G3" s="9" t="s">
        <v>4</v>
      </c>
    </row>
    <row r="4" spans="2:7" ht="13.5">
      <c r="B4" s="66" t="s">
        <v>150</v>
      </c>
      <c r="C4" s="70" t="s">
        <v>151</v>
      </c>
      <c r="D4" s="73"/>
      <c r="E4" s="73"/>
      <c r="F4" s="73"/>
      <c r="G4" s="73"/>
    </row>
    <row r="5" spans="2:7" ht="13.5">
      <c r="B5" s="68"/>
      <c r="C5" s="34" t="s">
        <v>144</v>
      </c>
      <c r="D5" s="34" t="s">
        <v>373</v>
      </c>
      <c r="E5" s="34" t="s">
        <v>378</v>
      </c>
      <c r="F5" s="34" t="s">
        <v>382</v>
      </c>
      <c r="G5" s="35" t="s">
        <v>430</v>
      </c>
    </row>
    <row r="6" spans="2:7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13.5">
      <c r="B7" s="45" t="s">
        <v>6</v>
      </c>
      <c r="C7" s="4">
        <v>135</v>
      </c>
      <c r="D7" s="4">
        <v>135</v>
      </c>
      <c r="E7" s="4">
        <v>128</v>
      </c>
      <c r="F7" s="4">
        <v>132</v>
      </c>
      <c r="G7" s="4">
        <f>SUM(G8:G10)</f>
        <v>132</v>
      </c>
    </row>
    <row r="8" spans="2:7" ht="13.5">
      <c r="B8" s="25" t="s">
        <v>152</v>
      </c>
      <c r="C8" s="4">
        <v>88</v>
      </c>
      <c r="D8" s="4">
        <v>88</v>
      </c>
      <c r="E8" s="4">
        <v>86</v>
      </c>
      <c r="F8" s="4">
        <v>87</v>
      </c>
      <c r="G8" s="4">
        <v>87</v>
      </c>
    </row>
    <row r="9" spans="2:7" ht="13.5">
      <c r="B9" s="25" t="s">
        <v>153</v>
      </c>
      <c r="C9" s="4">
        <v>45</v>
      </c>
      <c r="D9" s="4">
        <v>45</v>
      </c>
      <c r="E9" s="4">
        <v>40</v>
      </c>
      <c r="F9" s="4">
        <v>43</v>
      </c>
      <c r="G9" s="4">
        <v>43</v>
      </c>
    </row>
    <row r="10" spans="2:7" ht="14.25" thickBot="1">
      <c r="B10" s="26" t="s">
        <v>154</v>
      </c>
      <c r="C10" s="2">
        <v>2</v>
      </c>
      <c r="D10" s="2">
        <v>2</v>
      </c>
      <c r="E10" s="2">
        <v>2</v>
      </c>
      <c r="F10" s="2">
        <v>2</v>
      </c>
      <c r="G10" s="2">
        <v>2</v>
      </c>
    </row>
    <row r="11" ht="13.5">
      <c r="B11" s="1" t="s">
        <v>425</v>
      </c>
    </row>
    <row r="12" ht="13.5">
      <c r="B12" s="1" t="s">
        <v>142</v>
      </c>
    </row>
  </sheetData>
  <sheetProtection/>
  <mergeCells count="2"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6.7109375" style="1" bestFit="1" customWidth="1"/>
    <col min="3" max="12" width="6.421875" style="1" customWidth="1"/>
    <col min="13" max="16384" width="2.57421875" style="1" customWidth="1"/>
  </cols>
  <sheetData>
    <row r="2" ht="13.5">
      <c r="B2" s="10" t="s">
        <v>456</v>
      </c>
    </row>
    <row r="3" ht="14.25" thickBot="1">
      <c r="L3" s="9" t="s">
        <v>4</v>
      </c>
    </row>
    <row r="4" spans="2:12" ht="13.5">
      <c r="B4" s="66" t="s">
        <v>150</v>
      </c>
      <c r="C4" s="106" t="s">
        <v>144</v>
      </c>
      <c r="D4" s="106"/>
      <c r="E4" s="106" t="s">
        <v>373</v>
      </c>
      <c r="F4" s="106"/>
      <c r="G4" s="106" t="s">
        <v>378</v>
      </c>
      <c r="H4" s="106"/>
      <c r="I4" s="106" t="s">
        <v>382</v>
      </c>
      <c r="J4" s="106"/>
      <c r="K4" s="106" t="s">
        <v>430</v>
      </c>
      <c r="L4" s="107"/>
    </row>
    <row r="5" spans="2:12" ht="13.5">
      <c r="B5" s="68"/>
      <c r="C5" s="34" t="s">
        <v>155</v>
      </c>
      <c r="D5" s="34" t="s">
        <v>156</v>
      </c>
      <c r="E5" s="34" t="s">
        <v>155</v>
      </c>
      <c r="F5" s="34" t="s">
        <v>156</v>
      </c>
      <c r="G5" s="34" t="s">
        <v>155</v>
      </c>
      <c r="H5" s="34" t="s">
        <v>156</v>
      </c>
      <c r="I5" s="34" t="s">
        <v>155</v>
      </c>
      <c r="J5" s="34" t="s">
        <v>156</v>
      </c>
      <c r="K5" s="34" t="s">
        <v>155</v>
      </c>
      <c r="L5" s="35" t="s">
        <v>156</v>
      </c>
    </row>
    <row r="6" spans="2:12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</row>
    <row r="7" spans="2:12" ht="13.5">
      <c r="B7" s="45" t="s">
        <v>6</v>
      </c>
      <c r="C7" s="4">
        <v>17</v>
      </c>
      <c r="D7" s="4">
        <v>15</v>
      </c>
      <c r="E7" s="4">
        <v>24</v>
      </c>
      <c r="F7" s="4">
        <v>25</v>
      </c>
      <c r="G7" s="4">
        <v>17</v>
      </c>
      <c r="H7" s="4">
        <v>24</v>
      </c>
      <c r="I7" s="4">
        <v>21</v>
      </c>
      <c r="J7" s="4">
        <v>16</v>
      </c>
      <c r="K7" s="4">
        <v>17</v>
      </c>
      <c r="L7" s="4">
        <v>28</v>
      </c>
    </row>
    <row r="8" spans="2:12" ht="13.5">
      <c r="B8" s="25" t="s">
        <v>152</v>
      </c>
      <c r="C8" s="4">
        <v>8</v>
      </c>
      <c r="D8" s="4">
        <v>7</v>
      </c>
      <c r="E8" s="4">
        <v>12</v>
      </c>
      <c r="F8" s="4">
        <v>13</v>
      </c>
      <c r="G8" s="4">
        <v>12</v>
      </c>
      <c r="H8" s="4">
        <v>14</v>
      </c>
      <c r="I8" s="4">
        <v>12</v>
      </c>
      <c r="J8" s="4">
        <v>10</v>
      </c>
      <c r="K8" s="4">
        <v>12</v>
      </c>
      <c r="L8" s="4">
        <v>21</v>
      </c>
    </row>
    <row r="9" spans="2:12" ht="13.5">
      <c r="B9" s="25" t="s">
        <v>153</v>
      </c>
      <c r="C9" s="4">
        <v>9</v>
      </c>
      <c r="D9" s="4">
        <v>8</v>
      </c>
      <c r="E9" s="4">
        <v>12</v>
      </c>
      <c r="F9" s="4">
        <v>12</v>
      </c>
      <c r="G9" s="4">
        <v>5</v>
      </c>
      <c r="H9" s="4">
        <v>10</v>
      </c>
      <c r="I9" s="4">
        <v>9</v>
      </c>
      <c r="J9" s="4">
        <v>6</v>
      </c>
      <c r="K9" s="4">
        <v>5</v>
      </c>
      <c r="L9" s="4">
        <v>7</v>
      </c>
    </row>
    <row r="10" spans="2:12" ht="14.25" thickBot="1">
      <c r="B10" s="26" t="s">
        <v>154</v>
      </c>
      <c r="C10" s="2" t="s">
        <v>118</v>
      </c>
      <c r="D10" s="2" t="s">
        <v>118</v>
      </c>
      <c r="E10" s="2" t="s">
        <v>118</v>
      </c>
      <c r="F10" s="2" t="s">
        <v>118</v>
      </c>
      <c r="G10" s="2" t="s">
        <v>118</v>
      </c>
      <c r="H10" s="2" t="s">
        <v>118</v>
      </c>
      <c r="I10" s="2" t="s">
        <v>118</v>
      </c>
      <c r="J10" s="2" t="s">
        <v>118</v>
      </c>
      <c r="K10" s="2">
        <v>0</v>
      </c>
      <c r="L10" s="2">
        <v>0</v>
      </c>
    </row>
    <row r="11" ht="13.5">
      <c r="B11" s="1" t="s">
        <v>142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455</v>
      </c>
    </row>
    <row r="3" ht="14.25" thickBot="1">
      <c r="Y3" s="9" t="s">
        <v>4</v>
      </c>
    </row>
    <row r="4" spans="2:25" ht="13.5" customHeight="1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84</v>
      </c>
      <c r="D7" s="4">
        <v>83</v>
      </c>
      <c r="E7" s="4">
        <v>17</v>
      </c>
      <c r="F7" s="4">
        <v>66</v>
      </c>
      <c r="G7" s="4">
        <v>23</v>
      </c>
      <c r="H7" s="4">
        <v>6</v>
      </c>
      <c r="I7" s="4">
        <v>17</v>
      </c>
      <c r="J7" s="4">
        <v>18</v>
      </c>
      <c r="K7" s="4">
        <v>5</v>
      </c>
      <c r="L7" s="4">
        <v>13</v>
      </c>
      <c r="M7" s="4">
        <v>3</v>
      </c>
      <c r="N7" s="4">
        <v>1</v>
      </c>
      <c r="O7" s="4">
        <v>2</v>
      </c>
      <c r="P7" s="4">
        <v>79</v>
      </c>
      <c r="Q7" s="4">
        <v>4</v>
      </c>
      <c r="R7" s="4">
        <v>0</v>
      </c>
      <c r="S7" s="4">
        <v>99</v>
      </c>
      <c r="T7" s="4">
        <v>105</v>
      </c>
      <c r="U7" s="4">
        <v>68</v>
      </c>
      <c r="V7" s="4">
        <v>72</v>
      </c>
      <c r="W7" s="11">
        <v>88</v>
      </c>
      <c r="X7" s="11">
        <v>79.1</v>
      </c>
      <c r="Y7" s="11">
        <v>90.3</v>
      </c>
    </row>
    <row r="8" spans="2:25" ht="13.5">
      <c r="B8" s="5" t="s">
        <v>369</v>
      </c>
      <c r="C8" s="4">
        <v>84</v>
      </c>
      <c r="D8" s="4">
        <v>84</v>
      </c>
      <c r="E8" s="4">
        <v>17</v>
      </c>
      <c r="F8" s="4">
        <v>67</v>
      </c>
      <c r="G8" s="4">
        <v>16</v>
      </c>
      <c r="H8" s="4">
        <v>2</v>
      </c>
      <c r="I8" s="4">
        <v>14</v>
      </c>
      <c r="J8" s="4">
        <v>13</v>
      </c>
      <c r="K8" s="4">
        <v>5</v>
      </c>
      <c r="L8" s="4">
        <v>8</v>
      </c>
      <c r="M8" s="4">
        <v>2</v>
      </c>
      <c r="N8" s="4">
        <v>0</v>
      </c>
      <c r="O8" s="4">
        <v>2</v>
      </c>
      <c r="P8" s="4">
        <v>80</v>
      </c>
      <c r="Q8" s="4">
        <v>3</v>
      </c>
      <c r="R8" s="4">
        <v>1</v>
      </c>
      <c r="S8" s="4">
        <v>89</v>
      </c>
      <c r="T8" s="4">
        <v>106</v>
      </c>
      <c r="U8" s="4">
        <v>69</v>
      </c>
      <c r="V8" s="4">
        <v>67</v>
      </c>
      <c r="W8" s="11">
        <v>88.6</v>
      </c>
      <c r="X8" s="11">
        <v>79.2</v>
      </c>
      <c r="Y8" s="11">
        <v>90.4</v>
      </c>
    </row>
    <row r="9" spans="2:25" ht="13.5">
      <c r="B9" s="5" t="s">
        <v>376</v>
      </c>
      <c r="C9" s="4">
        <v>84</v>
      </c>
      <c r="D9" s="4">
        <v>84</v>
      </c>
      <c r="E9" s="4">
        <v>13</v>
      </c>
      <c r="F9" s="4">
        <v>71</v>
      </c>
      <c r="G9" s="4">
        <v>29</v>
      </c>
      <c r="H9" s="4">
        <v>3</v>
      </c>
      <c r="I9" s="4">
        <v>26</v>
      </c>
      <c r="J9" s="4">
        <v>14</v>
      </c>
      <c r="K9" s="4">
        <v>1</v>
      </c>
      <c r="L9" s="4">
        <v>13</v>
      </c>
      <c r="M9" s="4">
        <v>15</v>
      </c>
      <c r="N9" s="4">
        <v>3</v>
      </c>
      <c r="O9" s="4">
        <v>12</v>
      </c>
      <c r="P9" s="4">
        <v>81</v>
      </c>
      <c r="Q9" s="4">
        <v>3</v>
      </c>
      <c r="R9" s="4">
        <v>0</v>
      </c>
      <c r="S9" s="4">
        <v>90</v>
      </c>
      <c r="T9" s="4">
        <v>106</v>
      </c>
      <c r="U9" s="4">
        <v>66</v>
      </c>
      <c r="V9" s="4">
        <v>68</v>
      </c>
      <c r="W9" s="11">
        <v>89</v>
      </c>
      <c r="X9" s="11">
        <v>79.1</v>
      </c>
      <c r="Y9" s="11">
        <v>90.9</v>
      </c>
    </row>
    <row r="10" spans="2:25" ht="13.5">
      <c r="B10" s="5" t="s">
        <v>380</v>
      </c>
      <c r="C10" s="4">
        <v>84</v>
      </c>
      <c r="D10" s="4">
        <v>84</v>
      </c>
      <c r="E10" s="4">
        <v>15</v>
      </c>
      <c r="F10" s="4">
        <v>69</v>
      </c>
      <c r="G10" s="4">
        <v>24</v>
      </c>
      <c r="H10" s="4">
        <v>6</v>
      </c>
      <c r="I10" s="4">
        <v>18</v>
      </c>
      <c r="J10" s="4">
        <v>23</v>
      </c>
      <c r="K10" s="4">
        <v>4</v>
      </c>
      <c r="L10" s="4">
        <v>19</v>
      </c>
      <c r="M10" s="4">
        <v>2</v>
      </c>
      <c r="N10" s="4">
        <v>0</v>
      </c>
      <c r="O10" s="4">
        <v>2</v>
      </c>
      <c r="P10" s="4">
        <v>80</v>
      </c>
      <c r="Q10" s="4">
        <v>4</v>
      </c>
      <c r="R10" s="4">
        <v>0</v>
      </c>
      <c r="S10" s="4">
        <v>92</v>
      </c>
      <c r="T10" s="4">
        <v>105</v>
      </c>
      <c r="U10" s="4">
        <v>67</v>
      </c>
      <c r="V10" s="4">
        <v>69</v>
      </c>
      <c r="W10" s="11">
        <v>88.8</v>
      </c>
      <c r="X10" s="11">
        <v>80</v>
      </c>
      <c r="Y10" s="11">
        <v>90.7</v>
      </c>
    </row>
    <row r="11" spans="2:25" ht="14.25" thickBot="1">
      <c r="B11" s="3" t="s">
        <v>426</v>
      </c>
      <c r="C11" s="2">
        <v>84</v>
      </c>
      <c r="D11" s="2">
        <v>84</v>
      </c>
      <c r="E11" s="2">
        <v>13</v>
      </c>
      <c r="F11" s="2">
        <v>71</v>
      </c>
      <c r="G11" s="2">
        <v>31</v>
      </c>
      <c r="H11" s="2">
        <v>4</v>
      </c>
      <c r="I11" s="2">
        <v>27</v>
      </c>
      <c r="J11" s="2">
        <v>16</v>
      </c>
      <c r="K11" s="2">
        <v>1</v>
      </c>
      <c r="L11" s="2">
        <v>15</v>
      </c>
      <c r="M11" s="2">
        <v>14</v>
      </c>
      <c r="N11" s="2">
        <v>5</v>
      </c>
      <c r="O11" s="2">
        <v>9</v>
      </c>
      <c r="P11" s="2">
        <v>80</v>
      </c>
      <c r="Q11" s="2">
        <v>4</v>
      </c>
      <c r="R11" s="2">
        <v>0</v>
      </c>
      <c r="S11" s="2">
        <v>93</v>
      </c>
      <c r="T11" s="2">
        <v>102</v>
      </c>
      <c r="U11" s="2">
        <v>68</v>
      </c>
      <c r="V11" s="2">
        <v>70</v>
      </c>
      <c r="W11" s="48">
        <v>88.3</v>
      </c>
      <c r="X11" s="48">
        <v>80.9</v>
      </c>
      <c r="Y11" s="48">
        <v>89.7</v>
      </c>
    </row>
    <row r="12" ht="13.5">
      <c r="B12" s="1" t="s">
        <v>169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Y3" sqref="Y3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454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68</v>
      </c>
      <c r="D7" s="4">
        <v>68</v>
      </c>
      <c r="E7" s="4">
        <v>13</v>
      </c>
      <c r="F7" s="4">
        <v>55</v>
      </c>
      <c r="G7" s="4">
        <v>18</v>
      </c>
      <c r="H7" s="4">
        <v>5</v>
      </c>
      <c r="I7" s="4">
        <v>13</v>
      </c>
      <c r="J7" s="4">
        <v>17</v>
      </c>
      <c r="K7" s="4">
        <v>4</v>
      </c>
      <c r="L7" s="4">
        <v>13</v>
      </c>
      <c r="M7" s="4">
        <v>1</v>
      </c>
      <c r="N7" s="4">
        <v>1</v>
      </c>
      <c r="O7" s="4">
        <v>0</v>
      </c>
      <c r="P7" s="4">
        <v>66</v>
      </c>
      <c r="Q7" s="4">
        <v>2</v>
      </c>
      <c r="R7" s="4">
        <v>0</v>
      </c>
      <c r="S7" s="4">
        <v>93</v>
      </c>
      <c r="T7" s="4">
        <v>104</v>
      </c>
      <c r="U7" s="4">
        <v>66</v>
      </c>
      <c r="V7" s="4">
        <v>74</v>
      </c>
      <c r="W7" s="11">
        <v>87.9</v>
      </c>
      <c r="X7" s="11">
        <v>83.5</v>
      </c>
      <c r="Y7" s="11">
        <v>90.5</v>
      </c>
    </row>
    <row r="8" spans="2:25" ht="13.5">
      <c r="B8" s="5" t="s">
        <v>369</v>
      </c>
      <c r="C8" s="4">
        <v>68</v>
      </c>
      <c r="D8" s="4">
        <v>66</v>
      </c>
      <c r="E8" s="4">
        <v>11</v>
      </c>
      <c r="F8" s="4">
        <v>55</v>
      </c>
      <c r="G8" s="4">
        <v>22</v>
      </c>
      <c r="H8" s="4">
        <v>7</v>
      </c>
      <c r="I8" s="4">
        <v>15</v>
      </c>
      <c r="J8" s="4">
        <v>22</v>
      </c>
      <c r="K8" s="4">
        <v>8</v>
      </c>
      <c r="L8" s="4">
        <v>14</v>
      </c>
      <c r="M8" s="4">
        <v>2</v>
      </c>
      <c r="N8" s="4">
        <v>1</v>
      </c>
      <c r="O8" s="4">
        <v>1</v>
      </c>
      <c r="P8" s="4">
        <v>65</v>
      </c>
      <c r="Q8" s="4">
        <v>1</v>
      </c>
      <c r="R8" s="4">
        <v>0</v>
      </c>
      <c r="S8" s="4">
        <v>91</v>
      </c>
      <c r="T8" s="4">
        <v>105</v>
      </c>
      <c r="U8" s="4">
        <v>67</v>
      </c>
      <c r="V8" s="4">
        <v>75</v>
      </c>
      <c r="W8" s="11">
        <v>88.6</v>
      </c>
      <c r="X8" s="11">
        <v>83.7</v>
      </c>
      <c r="Y8" s="11">
        <v>89.7</v>
      </c>
    </row>
    <row r="9" spans="2:25" ht="13.5">
      <c r="B9" s="5" t="s">
        <v>376</v>
      </c>
      <c r="C9" s="4">
        <v>68</v>
      </c>
      <c r="D9" s="4">
        <v>68</v>
      </c>
      <c r="E9" s="4">
        <v>12</v>
      </c>
      <c r="F9" s="4">
        <v>56</v>
      </c>
      <c r="G9" s="4">
        <v>24</v>
      </c>
      <c r="H9" s="4">
        <v>8</v>
      </c>
      <c r="I9" s="4">
        <v>16</v>
      </c>
      <c r="J9" s="4">
        <v>22</v>
      </c>
      <c r="K9" s="4">
        <v>7</v>
      </c>
      <c r="L9" s="4">
        <v>15</v>
      </c>
      <c r="M9" s="4">
        <v>2</v>
      </c>
      <c r="N9" s="4">
        <v>0</v>
      </c>
      <c r="O9" s="4">
        <v>2</v>
      </c>
      <c r="P9" s="4">
        <v>68</v>
      </c>
      <c r="Q9" s="4">
        <v>0</v>
      </c>
      <c r="R9" s="4">
        <v>0</v>
      </c>
      <c r="S9" s="4">
        <v>96</v>
      </c>
      <c r="T9" s="4">
        <v>98</v>
      </c>
      <c r="U9" s="4">
        <v>68</v>
      </c>
      <c r="V9" s="4">
        <v>76</v>
      </c>
      <c r="W9" s="11">
        <v>88.3</v>
      </c>
      <c r="X9" s="11">
        <v>89.6</v>
      </c>
      <c r="Y9" s="11">
        <v>88.8</v>
      </c>
    </row>
    <row r="10" spans="2:25" ht="13.5">
      <c r="B10" s="5" t="s">
        <v>380</v>
      </c>
      <c r="C10" s="4">
        <v>68</v>
      </c>
      <c r="D10" s="4">
        <v>68</v>
      </c>
      <c r="E10" s="4">
        <v>13</v>
      </c>
      <c r="F10" s="4">
        <v>55</v>
      </c>
      <c r="G10" s="4">
        <v>21</v>
      </c>
      <c r="H10" s="4">
        <v>4</v>
      </c>
      <c r="I10" s="4">
        <v>17</v>
      </c>
      <c r="J10" s="4">
        <v>15</v>
      </c>
      <c r="K10" s="4">
        <v>2</v>
      </c>
      <c r="L10" s="4">
        <v>13</v>
      </c>
      <c r="M10" s="4">
        <v>4</v>
      </c>
      <c r="N10" s="4">
        <v>1</v>
      </c>
      <c r="O10" s="4">
        <v>3</v>
      </c>
      <c r="P10" s="4">
        <v>68</v>
      </c>
      <c r="Q10" s="4">
        <v>0</v>
      </c>
      <c r="R10" s="4">
        <v>0</v>
      </c>
      <c r="S10" s="4">
        <v>91</v>
      </c>
      <c r="T10" s="4">
        <v>100</v>
      </c>
      <c r="U10" s="4">
        <v>69</v>
      </c>
      <c r="V10" s="4">
        <v>78</v>
      </c>
      <c r="W10" s="11">
        <v>88.5</v>
      </c>
      <c r="X10" s="11">
        <v>81.4</v>
      </c>
      <c r="Y10" s="11">
        <v>90.2</v>
      </c>
    </row>
    <row r="11" spans="2:25" ht="14.25" thickBot="1">
      <c r="B11" s="3" t="s">
        <v>426</v>
      </c>
      <c r="C11" s="2">
        <v>68</v>
      </c>
      <c r="D11" s="2">
        <v>66</v>
      </c>
      <c r="E11" s="2">
        <v>12</v>
      </c>
      <c r="F11" s="2">
        <v>54</v>
      </c>
      <c r="G11" s="2">
        <v>19</v>
      </c>
      <c r="H11" s="2">
        <v>5</v>
      </c>
      <c r="I11" s="2">
        <v>14</v>
      </c>
      <c r="J11" s="2">
        <v>18</v>
      </c>
      <c r="K11" s="2">
        <v>5</v>
      </c>
      <c r="L11" s="2">
        <v>13</v>
      </c>
      <c r="M11" s="2">
        <v>2</v>
      </c>
      <c r="N11" s="2">
        <v>1</v>
      </c>
      <c r="O11" s="2">
        <v>1</v>
      </c>
      <c r="P11" s="2">
        <v>65</v>
      </c>
      <c r="Q11" s="2">
        <v>1</v>
      </c>
      <c r="R11" s="2">
        <v>0</v>
      </c>
      <c r="S11" s="2">
        <v>98</v>
      </c>
      <c r="T11" s="2">
        <v>101</v>
      </c>
      <c r="U11" s="2">
        <v>69</v>
      </c>
      <c r="V11" s="2">
        <v>66</v>
      </c>
      <c r="W11" s="48">
        <v>90.5</v>
      </c>
      <c r="X11" s="48">
        <v>82.8</v>
      </c>
      <c r="Y11" s="48">
        <v>92.2</v>
      </c>
    </row>
    <row r="12" ht="13.5">
      <c r="B12" s="1" t="s">
        <v>170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B12" sqref="B12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453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110</v>
      </c>
      <c r="D7" s="4">
        <v>106</v>
      </c>
      <c r="E7" s="4">
        <v>28</v>
      </c>
      <c r="F7" s="4">
        <v>78</v>
      </c>
      <c r="G7" s="4">
        <v>27</v>
      </c>
      <c r="H7" s="4">
        <v>8</v>
      </c>
      <c r="I7" s="4">
        <v>19</v>
      </c>
      <c r="J7" s="4">
        <v>27</v>
      </c>
      <c r="K7" s="4">
        <v>9</v>
      </c>
      <c r="L7" s="4">
        <v>18</v>
      </c>
      <c r="M7" s="4">
        <v>2</v>
      </c>
      <c r="N7" s="4">
        <v>1</v>
      </c>
      <c r="O7" s="4">
        <v>1</v>
      </c>
      <c r="P7" s="4">
        <v>88</v>
      </c>
      <c r="Q7" s="4">
        <v>18</v>
      </c>
      <c r="R7" s="4">
        <v>0</v>
      </c>
      <c r="S7" s="4">
        <v>101</v>
      </c>
      <c r="T7" s="4">
        <v>107</v>
      </c>
      <c r="U7" s="4">
        <v>70</v>
      </c>
      <c r="V7" s="4">
        <v>72</v>
      </c>
      <c r="W7" s="11">
        <v>88.3</v>
      </c>
      <c r="X7" s="11">
        <v>85.2</v>
      </c>
      <c r="Y7" s="11">
        <v>89.4</v>
      </c>
    </row>
    <row r="8" spans="2:25" ht="13.5">
      <c r="B8" s="5" t="s">
        <v>369</v>
      </c>
      <c r="C8" s="4">
        <v>110</v>
      </c>
      <c r="D8" s="4">
        <v>108</v>
      </c>
      <c r="E8" s="4">
        <v>29</v>
      </c>
      <c r="F8" s="4">
        <v>79</v>
      </c>
      <c r="G8" s="4">
        <v>34</v>
      </c>
      <c r="H8" s="4">
        <v>19</v>
      </c>
      <c r="I8" s="4">
        <v>15</v>
      </c>
      <c r="J8" s="4">
        <v>26</v>
      </c>
      <c r="K8" s="4">
        <v>15</v>
      </c>
      <c r="L8" s="4">
        <v>11</v>
      </c>
      <c r="M8" s="4">
        <v>2</v>
      </c>
      <c r="N8" s="4">
        <v>2</v>
      </c>
      <c r="O8" s="4">
        <v>0</v>
      </c>
      <c r="P8" s="4">
        <v>84</v>
      </c>
      <c r="Q8" s="4">
        <v>19</v>
      </c>
      <c r="R8" s="4">
        <v>5</v>
      </c>
      <c r="S8" s="4">
        <v>102</v>
      </c>
      <c r="T8" s="4">
        <v>108</v>
      </c>
      <c r="U8" s="4">
        <v>71</v>
      </c>
      <c r="V8" s="4">
        <v>73</v>
      </c>
      <c r="W8" s="11">
        <v>87.2</v>
      </c>
      <c r="X8" s="11">
        <v>85.1</v>
      </c>
      <c r="Y8" s="11">
        <v>89.6</v>
      </c>
    </row>
    <row r="9" spans="2:25" ht="13.5">
      <c r="B9" s="5" t="s">
        <v>376</v>
      </c>
      <c r="C9" s="4">
        <v>110</v>
      </c>
      <c r="D9" s="4">
        <v>108</v>
      </c>
      <c r="E9" s="4">
        <v>26</v>
      </c>
      <c r="F9" s="4">
        <v>82</v>
      </c>
      <c r="G9" s="4">
        <v>37</v>
      </c>
      <c r="H9" s="4">
        <v>13</v>
      </c>
      <c r="I9" s="4">
        <v>24</v>
      </c>
      <c r="J9" s="4">
        <v>37</v>
      </c>
      <c r="K9" s="4">
        <v>14</v>
      </c>
      <c r="L9" s="4">
        <v>23</v>
      </c>
      <c r="M9" s="4">
        <v>3</v>
      </c>
      <c r="N9" s="4">
        <v>2</v>
      </c>
      <c r="O9" s="4">
        <v>1</v>
      </c>
      <c r="P9" s="4">
        <v>91</v>
      </c>
      <c r="Q9" s="4">
        <v>16</v>
      </c>
      <c r="R9" s="4">
        <v>1</v>
      </c>
      <c r="S9" s="4">
        <v>103</v>
      </c>
      <c r="T9" s="4">
        <v>104</v>
      </c>
      <c r="U9" s="4">
        <v>67</v>
      </c>
      <c r="V9" s="4">
        <v>74</v>
      </c>
      <c r="W9" s="11">
        <v>86.5</v>
      </c>
      <c r="X9" s="11">
        <v>85</v>
      </c>
      <c r="Y9" s="11">
        <v>89.3</v>
      </c>
    </row>
    <row r="10" spans="2:25" ht="13.5">
      <c r="B10" s="5" t="s">
        <v>380</v>
      </c>
      <c r="C10" s="4">
        <v>110</v>
      </c>
      <c r="D10" s="4">
        <v>109</v>
      </c>
      <c r="E10" s="4">
        <v>28</v>
      </c>
      <c r="F10" s="4">
        <v>81</v>
      </c>
      <c r="G10" s="4">
        <v>49</v>
      </c>
      <c r="H10" s="4">
        <v>13</v>
      </c>
      <c r="I10" s="4">
        <v>36</v>
      </c>
      <c r="J10" s="4">
        <v>50</v>
      </c>
      <c r="K10" s="4">
        <v>13</v>
      </c>
      <c r="L10" s="4">
        <v>37</v>
      </c>
      <c r="M10" s="4">
        <v>2</v>
      </c>
      <c r="N10" s="4">
        <v>0</v>
      </c>
      <c r="O10" s="4">
        <v>2</v>
      </c>
      <c r="P10" s="4">
        <v>91</v>
      </c>
      <c r="Q10" s="4">
        <v>17</v>
      </c>
      <c r="R10" s="4">
        <v>1</v>
      </c>
      <c r="S10" s="4">
        <v>104</v>
      </c>
      <c r="T10" s="4">
        <v>105</v>
      </c>
      <c r="U10" s="4">
        <v>68</v>
      </c>
      <c r="V10" s="4">
        <v>75</v>
      </c>
      <c r="W10" s="11">
        <v>89.5</v>
      </c>
      <c r="X10" s="11">
        <v>85.2</v>
      </c>
      <c r="Y10" s="11">
        <v>90.1</v>
      </c>
    </row>
    <row r="11" spans="2:25" ht="14.25" thickBot="1">
      <c r="B11" s="3" t="s">
        <v>426</v>
      </c>
      <c r="C11" s="2">
        <v>110</v>
      </c>
      <c r="D11" s="2">
        <v>107</v>
      </c>
      <c r="E11" s="2">
        <v>26</v>
      </c>
      <c r="F11" s="2">
        <v>81</v>
      </c>
      <c r="G11" s="2">
        <v>39</v>
      </c>
      <c r="H11" s="2">
        <v>12</v>
      </c>
      <c r="I11" s="2">
        <v>27</v>
      </c>
      <c r="J11" s="2">
        <v>38</v>
      </c>
      <c r="K11" s="2">
        <v>11</v>
      </c>
      <c r="L11" s="2">
        <v>27</v>
      </c>
      <c r="M11" s="2">
        <v>0</v>
      </c>
      <c r="N11" s="2">
        <v>0</v>
      </c>
      <c r="O11" s="2">
        <v>0</v>
      </c>
      <c r="P11" s="2">
        <v>90</v>
      </c>
      <c r="Q11" s="2">
        <v>16</v>
      </c>
      <c r="R11" s="2">
        <v>1</v>
      </c>
      <c r="S11" s="2">
        <v>105</v>
      </c>
      <c r="T11" s="2">
        <v>106</v>
      </c>
      <c r="U11" s="2">
        <v>67</v>
      </c>
      <c r="V11" s="2">
        <v>69</v>
      </c>
      <c r="W11" s="48">
        <v>89.4</v>
      </c>
      <c r="X11" s="48">
        <v>85.8</v>
      </c>
      <c r="Y11" s="48">
        <v>90.6</v>
      </c>
    </row>
    <row r="12" ht="13.5">
      <c r="B12" s="1" t="s">
        <v>171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SheetLayoutView="100" zoomScalePageLayoutView="0" workbookViewId="0" topLeftCell="A1">
      <selection activeCell="E24" sqref="E24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8.140625" style="1" customWidth="1"/>
    <col min="16" max="16384" width="2.57421875" style="1" customWidth="1"/>
  </cols>
  <sheetData>
    <row r="2" ht="13.5">
      <c r="B2" s="10" t="s">
        <v>470</v>
      </c>
    </row>
    <row r="3" ht="1.5" customHeight="1" thickBot="1">
      <c r="B3" s="10"/>
    </row>
    <row r="4" spans="2:15" ht="13.5">
      <c r="B4" s="66" t="s">
        <v>2</v>
      </c>
      <c r="C4" s="70" t="s">
        <v>23</v>
      </c>
      <c r="D4" s="73"/>
      <c r="E4" s="73"/>
      <c r="F4" s="73"/>
      <c r="G4" s="70" t="s">
        <v>27</v>
      </c>
      <c r="H4" s="73"/>
      <c r="I4" s="73"/>
      <c r="J4" s="73"/>
      <c r="K4" s="73"/>
      <c r="L4" s="73"/>
      <c r="M4" s="73"/>
      <c r="N4" s="73"/>
      <c r="O4" s="73"/>
    </row>
    <row r="5" spans="2:15" ht="13.5" customHeight="1">
      <c r="B5" s="67"/>
      <c r="C5" s="81" t="s">
        <v>24</v>
      </c>
      <c r="D5" s="12"/>
      <c r="E5" s="74" t="s">
        <v>26</v>
      </c>
      <c r="F5" s="44"/>
      <c r="G5" s="77" t="s">
        <v>32</v>
      </c>
      <c r="H5" s="77" t="s">
        <v>35</v>
      </c>
      <c r="I5" s="77" t="s">
        <v>36</v>
      </c>
      <c r="J5" s="77" t="s">
        <v>37</v>
      </c>
      <c r="K5" s="77" t="s">
        <v>38</v>
      </c>
      <c r="L5" s="80" t="s">
        <v>17</v>
      </c>
      <c r="M5" s="77" t="s">
        <v>39</v>
      </c>
      <c r="N5" s="77" t="s">
        <v>33</v>
      </c>
      <c r="O5" s="74" t="s">
        <v>34</v>
      </c>
    </row>
    <row r="6" spans="2:15" ht="13.5">
      <c r="B6" s="67"/>
      <c r="C6" s="75"/>
      <c r="D6" s="13"/>
      <c r="E6" s="75"/>
      <c r="F6" s="14"/>
      <c r="G6" s="78"/>
      <c r="H6" s="78"/>
      <c r="I6" s="78"/>
      <c r="J6" s="78"/>
      <c r="K6" s="78"/>
      <c r="L6" s="78"/>
      <c r="M6" s="78"/>
      <c r="N6" s="78"/>
      <c r="O6" s="75"/>
    </row>
    <row r="7" spans="2:15" ht="13.5">
      <c r="B7" s="67"/>
      <c r="C7" s="75"/>
      <c r="D7" s="82" t="s">
        <v>25</v>
      </c>
      <c r="E7" s="75"/>
      <c r="F7" s="84" t="s">
        <v>25</v>
      </c>
      <c r="G7" s="78"/>
      <c r="H7" s="78"/>
      <c r="I7" s="78"/>
      <c r="J7" s="78"/>
      <c r="K7" s="78"/>
      <c r="L7" s="78"/>
      <c r="M7" s="78"/>
      <c r="N7" s="78"/>
      <c r="O7" s="75"/>
    </row>
    <row r="8" spans="2:15" ht="13.5">
      <c r="B8" s="68"/>
      <c r="C8" s="76"/>
      <c r="D8" s="83"/>
      <c r="E8" s="76"/>
      <c r="F8" s="85"/>
      <c r="G8" s="79"/>
      <c r="H8" s="79"/>
      <c r="I8" s="79"/>
      <c r="J8" s="79"/>
      <c r="K8" s="79"/>
      <c r="L8" s="79"/>
      <c r="M8" s="79"/>
      <c r="N8" s="79"/>
      <c r="O8" s="76"/>
    </row>
    <row r="9" spans="2:15" ht="13.5">
      <c r="B9" s="7"/>
      <c r="C9" s="6" t="s">
        <v>29</v>
      </c>
      <c r="D9" s="6" t="s">
        <v>30</v>
      </c>
      <c r="E9" s="6" t="s">
        <v>31</v>
      </c>
      <c r="F9" s="6" t="s">
        <v>30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6" t="s">
        <v>29</v>
      </c>
      <c r="M9" s="6" t="s">
        <v>29</v>
      </c>
      <c r="N9" s="6" t="s">
        <v>29</v>
      </c>
      <c r="O9" s="6" t="s">
        <v>29</v>
      </c>
    </row>
    <row r="10" spans="2:15" ht="13.5">
      <c r="B10" s="5" t="s">
        <v>0</v>
      </c>
      <c r="C10" s="15">
        <v>1314877</v>
      </c>
      <c r="D10" s="33">
        <v>102.79808957482955</v>
      </c>
      <c r="E10" s="15">
        <v>137654</v>
      </c>
      <c r="F10" s="33">
        <v>107.83452014445412</v>
      </c>
      <c r="G10" s="15">
        <v>428386</v>
      </c>
      <c r="H10" s="15">
        <v>130218</v>
      </c>
      <c r="I10" s="15">
        <v>7722</v>
      </c>
      <c r="J10" s="15">
        <v>18033</v>
      </c>
      <c r="K10" s="15">
        <v>631220</v>
      </c>
      <c r="L10" s="15">
        <v>4322</v>
      </c>
      <c r="M10" s="15">
        <v>22995</v>
      </c>
      <c r="N10" s="15">
        <v>38559</v>
      </c>
      <c r="O10" s="15">
        <v>33422</v>
      </c>
    </row>
    <row r="11" spans="2:15" ht="13.5">
      <c r="B11" s="5" t="s">
        <v>369</v>
      </c>
      <c r="C11" s="15">
        <v>1223392</v>
      </c>
      <c r="D11" s="33">
        <v>93.04231498459552</v>
      </c>
      <c r="E11" s="15">
        <v>129050</v>
      </c>
      <c r="F11" s="33">
        <v>93.74954596306682</v>
      </c>
      <c r="G11" s="15">
        <v>396075</v>
      </c>
      <c r="H11" s="15">
        <v>128855</v>
      </c>
      <c r="I11" s="15">
        <v>5823</v>
      </c>
      <c r="J11" s="15">
        <v>17767</v>
      </c>
      <c r="K11" s="15">
        <v>565133</v>
      </c>
      <c r="L11" s="15">
        <v>5598</v>
      </c>
      <c r="M11" s="15">
        <v>22620</v>
      </c>
      <c r="N11" s="15">
        <v>47681</v>
      </c>
      <c r="O11" s="15">
        <v>33840</v>
      </c>
    </row>
    <row r="12" spans="2:15" ht="13.5">
      <c r="B12" s="5" t="s">
        <v>376</v>
      </c>
      <c r="C12" s="15">
        <v>1300519</v>
      </c>
      <c r="D12" s="33">
        <v>106.30435706625514</v>
      </c>
      <c r="E12" s="15">
        <v>142616</v>
      </c>
      <c r="F12" s="33">
        <v>110.51220457187137</v>
      </c>
      <c r="G12" s="15">
        <v>399304</v>
      </c>
      <c r="H12" s="15">
        <v>128265</v>
      </c>
      <c r="I12" s="15">
        <v>5484</v>
      </c>
      <c r="J12" s="15">
        <v>20543</v>
      </c>
      <c r="K12" s="15">
        <v>609890</v>
      </c>
      <c r="L12" s="15">
        <v>6075</v>
      </c>
      <c r="M12" s="15">
        <v>32213</v>
      </c>
      <c r="N12" s="15">
        <v>59708</v>
      </c>
      <c r="O12" s="15">
        <v>39037</v>
      </c>
    </row>
    <row r="13" spans="2:15" ht="13.5">
      <c r="B13" s="5" t="s">
        <v>380</v>
      </c>
      <c r="C13" s="15">
        <v>1243676</v>
      </c>
      <c r="D13" s="33">
        <v>95.6292064937152</v>
      </c>
      <c r="E13" s="15">
        <v>135585</v>
      </c>
      <c r="F13" s="33">
        <v>95.069978123</v>
      </c>
      <c r="G13" s="15">
        <v>384417</v>
      </c>
      <c r="H13" s="15">
        <v>126499</v>
      </c>
      <c r="I13" s="15">
        <v>5981</v>
      </c>
      <c r="J13" s="15">
        <v>23625</v>
      </c>
      <c r="K13" s="15">
        <v>600226</v>
      </c>
      <c r="L13" s="15">
        <v>6268</v>
      </c>
      <c r="M13" s="15">
        <v>25414</v>
      </c>
      <c r="N13" s="15">
        <v>59679</v>
      </c>
      <c r="O13" s="15">
        <v>11566</v>
      </c>
    </row>
    <row r="14" spans="2:15" ht="14.25" thickBot="1">
      <c r="B14" s="3" t="s">
        <v>426</v>
      </c>
      <c r="C14" s="32">
        <v>1378113</v>
      </c>
      <c r="D14" s="49">
        <v>110.80964817203194</v>
      </c>
      <c r="E14" s="32">
        <v>136663</v>
      </c>
      <c r="F14" s="49">
        <v>100.79507320131282</v>
      </c>
      <c r="G14" s="32">
        <v>415129</v>
      </c>
      <c r="H14" s="32">
        <v>148769</v>
      </c>
      <c r="I14" s="32">
        <v>6317</v>
      </c>
      <c r="J14" s="32">
        <v>29111</v>
      </c>
      <c r="K14" s="32">
        <v>678412</v>
      </c>
      <c r="L14" s="32">
        <v>8204</v>
      </c>
      <c r="M14" s="32">
        <v>26834</v>
      </c>
      <c r="N14" s="32">
        <v>64480</v>
      </c>
      <c r="O14" s="32">
        <v>858</v>
      </c>
    </row>
    <row r="15" ht="13.5">
      <c r="B15" s="1" t="s">
        <v>40</v>
      </c>
    </row>
  </sheetData>
  <sheetProtection/>
  <mergeCells count="16">
    <mergeCell ref="B4:B8"/>
    <mergeCell ref="C4:F4"/>
    <mergeCell ref="C5:C8"/>
    <mergeCell ref="D7:D8"/>
    <mergeCell ref="E5:E8"/>
    <mergeCell ref="F7:F8"/>
    <mergeCell ref="O5:O8"/>
    <mergeCell ref="G4:O4"/>
    <mergeCell ref="G5:G8"/>
    <mergeCell ref="H5:H8"/>
    <mergeCell ref="I5:I8"/>
    <mergeCell ref="J5:J8"/>
    <mergeCell ref="K5:K8"/>
    <mergeCell ref="L5:L8"/>
    <mergeCell ref="M5:M8"/>
    <mergeCell ref="N5:N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452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93</v>
      </c>
      <c r="D7" s="4">
        <v>93</v>
      </c>
      <c r="E7" s="4">
        <v>16</v>
      </c>
      <c r="F7" s="4">
        <v>77</v>
      </c>
      <c r="G7" s="4">
        <v>27</v>
      </c>
      <c r="H7" s="4">
        <v>5</v>
      </c>
      <c r="I7" s="4">
        <v>22</v>
      </c>
      <c r="J7" s="4">
        <v>23</v>
      </c>
      <c r="K7" s="4">
        <v>5</v>
      </c>
      <c r="L7" s="4">
        <v>18</v>
      </c>
      <c r="M7" s="4">
        <v>3</v>
      </c>
      <c r="N7" s="4">
        <v>1</v>
      </c>
      <c r="O7" s="4">
        <v>2</v>
      </c>
      <c r="P7" s="4">
        <v>82</v>
      </c>
      <c r="Q7" s="4">
        <v>11</v>
      </c>
      <c r="R7" s="4">
        <v>0</v>
      </c>
      <c r="S7" s="4">
        <v>99</v>
      </c>
      <c r="T7" s="4">
        <v>102</v>
      </c>
      <c r="U7" s="4">
        <v>73</v>
      </c>
      <c r="V7" s="4">
        <v>72</v>
      </c>
      <c r="W7" s="11">
        <v>88.3</v>
      </c>
      <c r="X7" s="11">
        <v>85.7</v>
      </c>
      <c r="Y7" s="11">
        <v>88.9</v>
      </c>
    </row>
    <row r="8" spans="2:25" ht="13.5">
      <c r="B8" s="5" t="s">
        <v>369</v>
      </c>
      <c r="C8" s="4">
        <v>93</v>
      </c>
      <c r="D8" s="4">
        <v>92</v>
      </c>
      <c r="E8" s="4">
        <v>13</v>
      </c>
      <c r="F8" s="4">
        <v>79</v>
      </c>
      <c r="G8" s="4">
        <v>20</v>
      </c>
      <c r="H8" s="4">
        <v>1</v>
      </c>
      <c r="I8" s="4">
        <v>19</v>
      </c>
      <c r="J8" s="4">
        <v>25</v>
      </c>
      <c r="K8" s="4">
        <v>5</v>
      </c>
      <c r="L8" s="4">
        <v>20</v>
      </c>
      <c r="M8" s="4">
        <v>3</v>
      </c>
      <c r="N8" s="4">
        <v>1</v>
      </c>
      <c r="O8" s="4">
        <v>2</v>
      </c>
      <c r="P8" s="4">
        <v>82</v>
      </c>
      <c r="Q8" s="4">
        <v>10</v>
      </c>
      <c r="R8" s="4">
        <v>0</v>
      </c>
      <c r="S8" s="4">
        <v>97</v>
      </c>
      <c r="T8" s="4">
        <v>103</v>
      </c>
      <c r="U8" s="4">
        <v>74</v>
      </c>
      <c r="V8" s="4">
        <v>73</v>
      </c>
      <c r="W8" s="11">
        <v>88.2</v>
      </c>
      <c r="X8" s="11">
        <v>85.4</v>
      </c>
      <c r="Y8" s="11">
        <v>88.6</v>
      </c>
    </row>
    <row r="9" spans="2:25" ht="13.5">
      <c r="B9" s="5" t="s">
        <v>376</v>
      </c>
      <c r="C9" s="4">
        <v>93</v>
      </c>
      <c r="D9" s="4">
        <v>93</v>
      </c>
      <c r="E9" s="4">
        <v>14</v>
      </c>
      <c r="F9" s="4">
        <v>79</v>
      </c>
      <c r="G9" s="4">
        <v>27</v>
      </c>
      <c r="H9" s="4">
        <v>6</v>
      </c>
      <c r="I9" s="4">
        <v>21</v>
      </c>
      <c r="J9" s="4">
        <v>28</v>
      </c>
      <c r="K9" s="4">
        <v>5</v>
      </c>
      <c r="L9" s="4">
        <v>23</v>
      </c>
      <c r="M9" s="4">
        <v>1</v>
      </c>
      <c r="N9" s="4">
        <v>0</v>
      </c>
      <c r="O9" s="4">
        <v>1</v>
      </c>
      <c r="P9" s="4">
        <v>81</v>
      </c>
      <c r="Q9" s="4">
        <v>11</v>
      </c>
      <c r="R9" s="4">
        <v>0</v>
      </c>
      <c r="S9" s="4">
        <v>99</v>
      </c>
      <c r="T9" s="4">
        <v>104</v>
      </c>
      <c r="U9" s="4">
        <v>75</v>
      </c>
      <c r="V9" s="4">
        <v>70</v>
      </c>
      <c r="W9" s="11">
        <v>88.2</v>
      </c>
      <c r="X9" s="11">
        <v>85.9</v>
      </c>
      <c r="Y9" s="11">
        <v>88.7</v>
      </c>
    </row>
    <row r="10" spans="2:25" ht="13.5">
      <c r="B10" s="5" t="s">
        <v>380</v>
      </c>
      <c r="C10" s="4">
        <v>93</v>
      </c>
      <c r="D10" s="4">
        <v>88</v>
      </c>
      <c r="E10" s="4">
        <v>14</v>
      </c>
      <c r="F10" s="4">
        <v>74</v>
      </c>
      <c r="G10" s="4">
        <v>30</v>
      </c>
      <c r="H10" s="4">
        <v>7</v>
      </c>
      <c r="I10" s="4">
        <v>23</v>
      </c>
      <c r="J10" s="4">
        <v>37</v>
      </c>
      <c r="K10" s="4">
        <v>8</v>
      </c>
      <c r="L10" s="4">
        <v>29</v>
      </c>
      <c r="M10" s="4">
        <v>2</v>
      </c>
      <c r="N10" s="4">
        <v>1</v>
      </c>
      <c r="O10" s="4">
        <v>1</v>
      </c>
      <c r="P10" s="4">
        <v>77</v>
      </c>
      <c r="Q10" s="4">
        <v>11</v>
      </c>
      <c r="R10" s="4">
        <v>0</v>
      </c>
      <c r="S10" s="4">
        <v>100</v>
      </c>
      <c r="T10" s="4">
        <v>102</v>
      </c>
      <c r="U10" s="4">
        <v>66</v>
      </c>
      <c r="V10" s="4">
        <v>71</v>
      </c>
      <c r="W10" s="11">
        <v>87.8</v>
      </c>
      <c r="X10" s="11">
        <v>84.7</v>
      </c>
      <c r="Y10" s="11">
        <v>88.4</v>
      </c>
    </row>
    <row r="11" spans="2:25" ht="14.25" thickBot="1">
      <c r="B11" s="3" t="s">
        <v>426</v>
      </c>
      <c r="C11" s="2">
        <v>93</v>
      </c>
      <c r="D11" s="2">
        <v>91</v>
      </c>
      <c r="E11" s="2">
        <v>10</v>
      </c>
      <c r="F11" s="2">
        <v>81</v>
      </c>
      <c r="G11" s="2">
        <v>39</v>
      </c>
      <c r="H11" s="2">
        <v>5</v>
      </c>
      <c r="I11" s="2">
        <v>34</v>
      </c>
      <c r="J11" s="2">
        <v>30</v>
      </c>
      <c r="K11" s="2">
        <v>7</v>
      </c>
      <c r="L11" s="2">
        <v>23</v>
      </c>
      <c r="M11" s="2">
        <v>6</v>
      </c>
      <c r="N11" s="2">
        <v>2</v>
      </c>
      <c r="O11" s="2">
        <v>4</v>
      </c>
      <c r="P11" s="2">
        <v>81</v>
      </c>
      <c r="Q11" s="2">
        <v>10</v>
      </c>
      <c r="R11" s="2">
        <v>0</v>
      </c>
      <c r="S11" s="2">
        <v>101</v>
      </c>
      <c r="T11" s="2">
        <v>102</v>
      </c>
      <c r="U11" s="2">
        <v>67</v>
      </c>
      <c r="V11" s="2">
        <v>72</v>
      </c>
      <c r="W11" s="48">
        <v>88.2</v>
      </c>
      <c r="X11" s="48">
        <v>83.8</v>
      </c>
      <c r="Y11" s="48">
        <v>88.8</v>
      </c>
    </row>
    <row r="12" ht="13.5">
      <c r="B12" s="1" t="s">
        <v>172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451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70</v>
      </c>
      <c r="D7" s="4">
        <v>70</v>
      </c>
      <c r="E7" s="4">
        <v>12</v>
      </c>
      <c r="F7" s="4">
        <v>58</v>
      </c>
      <c r="G7" s="4">
        <v>18</v>
      </c>
      <c r="H7" s="4">
        <v>4</v>
      </c>
      <c r="I7" s="4">
        <v>14</v>
      </c>
      <c r="J7" s="4">
        <v>13</v>
      </c>
      <c r="K7" s="4">
        <v>3</v>
      </c>
      <c r="L7" s="4">
        <v>10</v>
      </c>
      <c r="M7" s="4">
        <v>4</v>
      </c>
      <c r="N7" s="4">
        <v>1</v>
      </c>
      <c r="O7" s="4">
        <v>3</v>
      </c>
      <c r="P7" s="4">
        <v>59</v>
      </c>
      <c r="Q7" s="4">
        <v>5</v>
      </c>
      <c r="R7" s="4">
        <v>6</v>
      </c>
      <c r="S7" s="4">
        <v>99</v>
      </c>
      <c r="T7" s="4">
        <v>106</v>
      </c>
      <c r="U7" s="4">
        <v>69</v>
      </c>
      <c r="V7" s="4">
        <v>70</v>
      </c>
      <c r="W7" s="11">
        <v>87.9</v>
      </c>
      <c r="X7" s="11">
        <v>81.1</v>
      </c>
      <c r="Y7" s="11">
        <v>89.3</v>
      </c>
    </row>
    <row r="8" spans="2:25" ht="13.5">
      <c r="B8" s="5" t="s">
        <v>369</v>
      </c>
      <c r="C8" s="4">
        <v>70</v>
      </c>
      <c r="D8" s="4">
        <v>70</v>
      </c>
      <c r="E8" s="4">
        <v>12</v>
      </c>
      <c r="F8" s="4">
        <v>58</v>
      </c>
      <c r="G8" s="4">
        <v>30</v>
      </c>
      <c r="H8" s="4">
        <v>7</v>
      </c>
      <c r="I8" s="4">
        <v>23</v>
      </c>
      <c r="J8" s="4">
        <v>36</v>
      </c>
      <c r="K8" s="4">
        <v>10</v>
      </c>
      <c r="L8" s="4">
        <v>26</v>
      </c>
      <c r="M8" s="4">
        <v>0</v>
      </c>
      <c r="N8" s="4">
        <v>0</v>
      </c>
      <c r="O8" s="4">
        <v>0</v>
      </c>
      <c r="P8" s="4">
        <v>59</v>
      </c>
      <c r="Q8" s="4">
        <v>5</v>
      </c>
      <c r="R8" s="4">
        <v>6</v>
      </c>
      <c r="S8" s="4">
        <v>96</v>
      </c>
      <c r="T8" s="4">
        <v>101</v>
      </c>
      <c r="U8" s="4">
        <v>61</v>
      </c>
      <c r="V8" s="4">
        <v>71</v>
      </c>
      <c r="W8" s="11">
        <v>87.5</v>
      </c>
      <c r="X8" s="11">
        <v>82.7</v>
      </c>
      <c r="Y8" s="11">
        <v>88.2</v>
      </c>
    </row>
    <row r="9" spans="2:25" ht="13.5">
      <c r="B9" s="5" t="s">
        <v>376</v>
      </c>
      <c r="C9" s="4">
        <v>70</v>
      </c>
      <c r="D9" s="4">
        <v>70</v>
      </c>
      <c r="E9" s="4">
        <v>10</v>
      </c>
      <c r="F9" s="4">
        <v>60</v>
      </c>
      <c r="G9" s="4">
        <v>17</v>
      </c>
      <c r="H9" s="4">
        <v>4</v>
      </c>
      <c r="I9" s="4">
        <v>13</v>
      </c>
      <c r="J9" s="4">
        <v>10</v>
      </c>
      <c r="K9" s="4">
        <v>3</v>
      </c>
      <c r="L9" s="4">
        <v>7</v>
      </c>
      <c r="M9" s="4">
        <v>1</v>
      </c>
      <c r="N9" s="4">
        <v>0</v>
      </c>
      <c r="O9" s="4">
        <v>1</v>
      </c>
      <c r="P9" s="4">
        <v>61</v>
      </c>
      <c r="Q9" s="4">
        <v>4</v>
      </c>
      <c r="R9" s="4">
        <v>5</v>
      </c>
      <c r="S9" s="4">
        <v>93</v>
      </c>
      <c r="T9" s="4">
        <v>102</v>
      </c>
      <c r="U9" s="4">
        <v>62</v>
      </c>
      <c r="V9" s="4">
        <v>72</v>
      </c>
      <c r="W9" s="11">
        <v>87.6</v>
      </c>
      <c r="X9" s="11">
        <v>82</v>
      </c>
      <c r="Y9" s="11">
        <v>88.6</v>
      </c>
    </row>
    <row r="10" spans="2:25" ht="13.5">
      <c r="B10" s="5" t="s">
        <v>380</v>
      </c>
      <c r="C10" s="4">
        <v>70</v>
      </c>
      <c r="D10" s="4">
        <v>70</v>
      </c>
      <c r="E10" s="4">
        <v>10</v>
      </c>
      <c r="F10" s="4">
        <v>60</v>
      </c>
      <c r="G10" s="4">
        <v>29</v>
      </c>
      <c r="H10" s="4">
        <v>4</v>
      </c>
      <c r="I10" s="4">
        <v>25</v>
      </c>
      <c r="J10" s="4">
        <v>28</v>
      </c>
      <c r="K10" s="4">
        <v>3</v>
      </c>
      <c r="L10" s="4">
        <v>25</v>
      </c>
      <c r="M10" s="4">
        <v>0</v>
      </c>
      <c r="N10" s="4">
        <v>0</v>
      </c>
      <c r="O10" s="4">
        <v>0</v>
      </c>
      <c r="P10" s="4">
        <v>62</v>
      </c>
      <c r="Q10" s="4">
        <v>3</v>
      </c>
      <c r="R10" s="4">
        <v>5</v>
      </c>
      <c r="S10" s="4">
        <v>94</v>
      </c>
      <c r="T10" s="4">
        <v>103</v>
      </c>
      <c r="U10" s="4">
        <v>63</v>
      </c>
      <c r="V10" s="4">
        <v>66</v>
      </c>
      <c r="W10" s="11">
        <v>86.2</v>
      </c>
      <c r="X10" s="11">
        <v>81.8</v>
      </c>
      <c r="Y10" s="11">
        <v>86.9</v>
      </c>
    </row>
    <row r="11" spans="2:25" ht="14.25" thickBot="1">
      <c r="B11" s="3" t="s">
        <v>426</v>
      </c>
      <c r="C11" s="2">
        <v>70</v>
      </c>
      <c r="D11" s="2">
        <v>70</v>
      </c>
      <c r="E11" s="2">
        <v>10</v>
      </c>
      <c r="F11" s="2">
        <v>60</v>
      </c>
      <c r="G11" s="2">
        <v>23</v>
      </c>
      <c r="H11" s="2">
        <v>3</v>
      </c>
      <c r="I11" s="2">
        <v>20</v>
      </c>
      <c r="J11" s="2">
        <v>25</v>
      </c>
      <c r="K11" s="2">
        <v>3</v>
      </c>
      <c r="L11" s="2">
        <v>22</v>
      </c>
      <c r="M11" s="2">
        <v>2</v>
      </c>
      <c r="N11" s="2">
        <v>0</v>
      </c>
      <c r="O11" s="2">
        <v>2</v>
      </c>
      <c r="P11" s="2">
        <v>59</v>
      </c>
      <c r="Q11" s="2">
        <v>3</v>
      </c>
      <c r="R11" s="2">
        <v>6</v>
      </c>
      <c r="S11" s="2">
        <v>95</v>
      </c>
      <c r="T11" s="2">
        <v>104</v>
      </c>
      <c r="U11" s="2">
        <v>64</v>
      </c>
      <c r="V11" s="2">
        <v>67</v>
      </c>
      <c r="W11" s="48">
        <v>86.8</v>
      </c>
      <c r="X11" s="48">
        <v>84.7</v>
      </c>
      <c r="Y11" s="48">
        <v>87.2</v>
      </c>
    </row>
    <row r="12" ht="13.5">
      <c r="B12" s="1" t="s">
        <v>171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450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110</v>
      </c>
      <c r="D7" s="4">
        <v>109</v>
      </c>
      <c r="E7" s="4">
        <v>27</v>
      </c>
      <c r="F7" s="4">
        <v>82</v>
      </c>
      <c r="G7" s="4">
        <v>21</v>
      </c>
      <c r="H7" s="4">
        <v>5</v>
      </c>
      <c r="I7" s="4">
        <v>16</v>
      </c>
      <c r="J7" s="4">
        <v>17</v>
      </c>
      <c r="K7" s="4">
        <v>4</v>
      </c>
      <c r="L7" s="4">
        <v>13</v>
      </c>
      <c r="M7" s="4">
        <v>5</v>
      </c>
      <c r="N7" s="4">
        <v>1</v>
      </c>
      <c r="O7" s="4">
        <v>4</v>
      </c>
      <c r="P7" s="4">
        <v>75</v>
      </c>
      <c r="Q7" s="4">
        <v>13</v>
      </c>
      <c r="R7" s="4">
        <v>21</v>
      </c>
      <c r="S7" s="4">
        <v>100</v>
      </c>
      <c r="T7" s="4">
        <v>106</v>
      </c>
      <c r="U7" s="4">
        <v>66</v>
      </c>
      <c r="V7" s="4">
        <v>63</v>
      </c>
      <c r="W7" s="11">
        <v>86</v>
      </c>
      <c r="X7" s="11">
        <v>82.9</v>
      </c>
      <c r="Y7" s="11">
        <v>87</v>
      </c>
    </row>
    <row r="8" spans="2:25" ht="13.5">
      <c r="B8" s="5" t="s">
        <v>369</v>
      </c>
      <c r="C8" s="4">
        <v>110</v>
      </c>
      <c r="D8" s="4">
        <v>110</v>
      </c>
      <c r="E8" s="4">
        <v>29</v>
      </c>
      <c r="F8" s="4">
        <v>81</v>
      </c>
      <c r="G8" s="4">
        <v>31</v>
      </c>
      <c r="H8" s="4">
        <v>9</v>
      </c>
      <c r="I8" s="4">
        <v>22</v>
      </c>
      <c r="J8" s="4">
        <v>28</v>
      </c>
      <c r="K8" s="4">
        <v>7</v>
      </c>
      <c r="L8" s="4">
        <v>21</v>
      </c>
      <c r="M8" s="4">
        <v>2</v>
      </c>
      <c r="N8" s="4">
        <v>0</v>
      </c>
      <c r="O8" s="4">
        <v>2</v>
      </c>
      <c r="P8" s="4">
        <v>77</v>
      </c>
      <c r="Q8" s="4">
        <v>13</v>
      </c>
      <c r="R8" s="4">
        <v>20</v>
      </c>
      <c r="S8" s="4">
        <v>101</v>
      </c>
      <c r="T8" s="4">
        <v>103</v>
      </c>
      <c r="U8" s="4">
        <v>67</v>
      </c>
      <c r="V8" s="4">
        <v>52</v>
      </c>
      <c r="W8" s="11">
        <v>85.8</v>
      </c>
      <c r="X8" s="11">
        <v>82.8</v>
      </c>
      <c r="Y8" s="11">
        <v>86.8</v>
      </c>
    </row>
    <row r="9" spans="2:25" ht="13.5">
      <c r="B9" s="5" t="s">
        <v>376</v>
      </c>
      <c r="C9" s="4">
        <v>110</v>
      </c>
      <c r="D9" s="4">
        <v>109</v>
      </c>
      <c r="E9" s="4">
        <v>31</v>
      </c>
      <c r="F9" s="4">
        <v>78</v>
      </c>
      <c r="G9" s="4">
        <v>32</v>
      </c>
      <c r="H9" s="4">
        <v>11</v>
      </c>
      <c r="I9" s="4">
        <v>21</v>
      </c>
      <c r="J9" s="4">
        <v>27</v>
      </c>
      <c r="K9" s="4">
        <v>8</v>
      </c>
      <c r="L9" s="4">
        <v>19</v>
      </c>
      <c r="M9" s="4">
        <v>6</v>
      </c>
      <c r="N9" s="4">
        <v>0</v>
      </c>
      <c r="O9" s="4">
        <v>6</v>
      </c>
      <c r="P9" s="4">
        <v>76</v>
      </c>
      <c r="Q9" s="4">
        <v>12</v>
      </c>
      <c r="R9" s="4">
        <v>21</v>
      </c>
      <c r="S9" s="4">
        <v>99</v>
      </c>
      <c r="T9" s="4">
        <v>98</v>
      </c>
      <c r="U9" s="4">
        <v>67</v>
      </c>
      <c r="V9" s="4">
        <v>53</v>
      </c>
      <c r="W9" s="11">
        <v>85.2</v>
      </c>
      <c r="X9" s="11">
        <v>83</v>
      </c>
      <c r="Y9" s="11">
        <v>87.5</v>
      </c>
    </row>
    <row r="10" spans="2:25" ht="13.5">
      <c r="B10" s="5" t="s">
        <v>380</v>
      </c>
      <c r="C10" s="4">
        <v>110</v>
      </c>
      <c r="D10" s="4">
        <v>109</v>
      </c>
      <c r="E10" s="4">
        <v>30</v>
      </c>
      <c r="F10" s="4">
        <v>79</v>
      </c>
      <c r="G10" s="4">
        <v>22</v>
      </c>
      <c r="H10" s="4">
        <v>5</v>
      </c>
      <c r="I10" s="4">
        <v>17</v>
      </c>
      <c r="J10" s="4">
        <v>19</v>
      </c>
      <c r="K10" s="4">
        <v>7</v>
      </c>
      <c r="L10" s="4">
        <v>12</v>
      </c>
      <c r="M10" s="4">
        <v>3</v>
      </c>
      <c r="N10" s="4">
        <v>1</v>
      </c>
      <c r="O10" s="4">
        <v>2</v>
      </c>
      <c r="P10" s="4">
        <v>75</v>
      </c>
      <c r="Q10" s="4">
        <v>13</v>
      </c>
      <c r="R10" s="4">
        <v>21</v>
      </c>
      <c r="S10" s="4">
        <v>100</v>
      </c>
      <c r="T10" s="4">
        <v>99</v>
      </c>
      <c r="U10" s="4">
        <v>68</v>
      </c>
      <c r="V10" s="4">
        <v>54</v>
      </c>
      <c r="W10" s="11">
        <v>85.6</v>
      </c>
      <c r="X10" s="11">
        <v>82.6</v>
      </c>
      <c r="Y10" s="11">
        <v>88.6</v>
      </c>
    </row>
    <row r="11" spans="2:25" ht="14.25" thickBot="1">
      <c r="B11" s="3" t="s">
        <v>426</v>
      </c>
      <c r="C11" s="2">
        <v>110</v>
      </c>
      <c r="D11" s="2">
        <v>108</v>
      </c>
      <c r="E11" s="2">
        <v>26</v>
      </c>
      <c r="F11" s="2">
        <v>82</v>
      </c>
      <c r="G11" s="2">
        <v>31</v>
      </c>
      <c r="H11" s="2">
        <v>3</v>
      </c>
      <c r="I11" s="2">
        <v>28</v>
      </c>
      <c r="J11" s="2">
        <v>27</v>
      </c>
      <c r="K11" s="2">
        <v>7</v>
      </c>
      <c r="L11" s="2">
        <v>20</v>
      </c>
      <c r="M11" s="2">
        <v>5</v>
      </c>
      <c r="N11" s="2">
        <v>1</v>
      </c>
      <c r="O11" s="2">
        <v>4</v>
      </c>
      <c r="P11" s="2">
        <v>75</v>
      </c>
      <c r="Q11" s="2">
        <v>12</v>
      </c>
      <c r="R11" s="2">
        <v>21</v>
      </c>
      <c r="S11" s="2">
        <v>97</v>
      </c>
      <c r="T11" s="2">
        <v>100</v>
      </c>
      <c r="U11" s="2">
        <v>69</v>
      </c>
      <c r="V11" s="2">
        <v>55</v>
      </c>
      <c r="W11" s="48">
        <v>87</v>
      </c>
      <c r="X11" s="48">
        <v>82.4</v>
      </c>
      <c r="Y11" s="48">
        <v>88.5</v>
      </c>
    </row>
    <row r="12" ht="13.5">
      <c r="B12" s="1" t="s">
        <v>173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449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30</v>
      </c>
      <c r="D7" s="4">
        <v>29</v>
      </c>
      <c r="E7" s="4">
        <v>9</v>
      </c>
      <c r="F7" s="4">
        <v>20</v>
      </c>
      <c r="G7" s="4">
        <v>8</v>
      </c>
      <c r="H7" s="4">
        <v>5</v>
      </c>
      <c r="I7" s="4">
        <v>3</v>
      </c>
      <c r="J7" s="4">
        <v>7</v>
      </c>
      <c r="K7" s="4">
        <v>0</v>
      </c>
      <c r="L7" s="4">
        <v>7</v>
      </c>
      <c r="M7" s="4">
        <v>2</v>
      </c>
      <c r="N7" s="4">
        <v>1</v>
      </c>
      <c r="O7" s="4">
        <v>1</v>
      </c>
      <c r="P7" s="4">
        <v>22</v>
      </c>
      <c r="Q7" s="4">
        <v>4</v>
      </c>
      <c r="R7" s="4">
        <v>3</v>
      </c>
      <c r="S7" s="4">
        <v>92</v>
      </c>
      <c r="T7" s="4">
        <v>101</v>
      </c>
      <c r="U7" s="4">
        <v>68</v>
      </c>
      <c r="V7" s="4">
        <v>73</v>
      </c>
      <c r="W7" s="11">
        <v>87.8</v>
      </c>
      <c r="X7" s="11">
        <v>82.6</v>
      </c>
      <c r="Y7" s="11">
        <v>90.2</v>
      </c>
    </row>
    <row r="8" spans="2:25" ht="13.5">
      <c r="B8" s="5" t="s">
        <v>369</v>
      </c>
      <c r="C8" s="4">
        <v>30</v>
      </c>
      <c r="D8" s="4">
        <v>30</v>
      </c>
      <c r="E8" s="4">
        <v>10</v>
      </c>
      <c r="F8" s="4">
        <v>20</v>
      </c>
      <c r="G8" s="4">
        <v>6</v>
      </c>
      <c r="H8" s="4">
        <v>0</v>
      </c>
      <c r="I8" s="4">
        <v>6</v>
      </c>
      <c r="J8" s="4">
        <v>6</v>
      </c>
      <c r="K8" s="4">
        <v>0</v>
      </c>
      <c r="L8" s="4">
        <v>6</v>
      </c>
      <c r="M8" s="4">
        <v>0</v>
      </c>
      <c r="N8" s="4">
        <v>0</v>
      </c>
      <c r="O8" s="4">
        <v>0</v>
      </c>
      <c r="P8" s="4">
        <v>24</v>
      </c>
      <c r="Q8" s="4">
        <v>3</v>
      </c>
      <c r="R8" s="4">
        <v>3</v>
      </c>
      <c r="S8" s="4">
        <v>93</v>
      </c>
      <c r="T8" s="4">
        <v>95</v>
      </c>
      <c r="U8" s="4">
        <v>69</v>
      </c>
      <c r="V8" s="4">
        <v>70</v>
      </c>
      <c r="W8" s="11">
        <v>85.2</v>
      </c>
      <c r="X8" s="11">
        <v>81.7</v>
      </c>
      <c r="Y8" s="11">
        <v>87</v>
      </c>
    </row>
    <row r="9" spans="2:25" ht="13.5">
      <c r="B9" s="5" t="s">
        <v>376</v>
      </c>
      <c r="C9" s="4">
        <v>30</v>
      </c>
      <c r="D9" s="4">
        <v>30</v>
      </c>
      <c r="E9" s="4">
        <v>9</v>
      </c>
      <c r="F9" s="4">
        <v>21</v>
      </c>
      <c r="G9" s="4">
        <v>10</v>
      </c>
      <c r="H9" s="4">
        <v>2</v>
      </c>
      <c r="I9" s="4">
        <v>8</v>
      </c>
      <c r="J9" s="4">
        <v>7</v>
      </c>
      <c r="K9" s="4">
        <v>3</v>
      </c>
      <c r="L9" s="4">
        <v>4</v>
      </c>
      <c r="M9" s="4">
        <v>3</v>
      </c>
      <c r="N9" s="4">
        <v>1</v>
      </c>
      <c r="O9" s="4">
        <v>2</v>
      </c>
      <c r="P9" s="4">
        <v>23</v>
      </c>
      <c r="Q9" s="4">
        <v>2</v>
      </c>
      <c r="R9" s="4">
        <v>5</v>
      </c>
      <c r="S9" s="4">
        <v>93</v>
      </c>
      <c r="T9" s="4">
        <v>98</v>
      </c>
      <c r="U9" s="4">
        <v>70</v>
      </c>
      <c r="V9" s="4">
        <v>77</v>
      </c>
      <c r="W9" s="11">
        <v>87</v>
      </c>
      <c r="X9" s="11">
        <v>82.7</v>
      </c>
      <c r="Y9" s="11">
        <v>88.8</v>
      </c>
    </row>
    <row r="10" spans="2:25" ht="13.5">
      <c r="B10" s="5" t="s">
        <v>380</v>
      </c>
      <c r="C10" s="4">
        <v>30</v>
      </c>
      <c r="D10" s="4">
        <v>29</v>
      </c>
      <c r="E10" s="4">
        <v>5</v>
      </c>
      <c r="F10" s="4">
        <v>24</v>
      </c>
      <c r="G10" s="4">
        <v>9</v>
      </c>
      <c r="H10" s="4">
        <v>0</v>
      </c>
      <c r="I10" s="4">
        <v>9</v>
      </c>
      <c r="J10" s="4">
        <v>8</v>
      </c>
      <c r="K10" s="4">
        <v>1</v>
      </c>
      <c r="L10" s="4">
        <v>7</v>
      </c>
      <c r="M10" s="4">
        <v>2</v>
      </c>
      <c r="N10" s="4">
        <v>2</v>
      </c>
      <c r="O10" s="4">
        <v>0</v>
      </c>
      <c r="P10" s="4">
        <v>23</v>
      </c>
      <c r="Q10" s="4">
        <v>1</v>
      </c>
      <c r="R10" s="4">
        <v>5</v>
      </c>
      <c r="S10" s="4">
        <v>95</v>
      </c>
      <c r="T10" s="4">
        <v>99</v>
      </c>
      <c r="U10" s="4">
        <v>71</v>
      </c>
      <c r="V10" s="4">
        <v>78</v>
      </c>
      <c r="W10" s="11">
        <v>88.2</v>
      </c>
      <c r="X10" s="11">
        <v>80.9</v>
      </c>
      <c r="Y10" s="11">
        <v>89.7</v>
      </c>
    </row>
    <row r="11" spans="2:25" ht="14.25" thickBot="1">
      <c r="B11" s="3" t="s">
        <v>426</v>
      </c>
      <c r="C11" s="2">
        <v>30</v>
      </c>
      <c r="D11" s="2">
        <v>30</v>
      </c>
      <c r="E11" s="2">
        <v>5</v>
      </c>
      <c r="F11" s="2">
        <v>25</v>
      </c>
      <c r="G11" s="2">
        <v>4</v>
      </c>
      <c r="H11" s="2">
        <v>2</v>
      </c>
      <c r="I11" s="2">
        <v>2</v>
      </c>
      <c r="J11" s="2">
        <v>3</v>
      </c>
      <c r="K11" s="2">
        <v>1</v>
      </c>
      <c r="L11" s="2">
        <v>2</v>
      </c>
      <c r="M11" s="2">
        <v>1</v>
      </c>
      <c r="N11" s="2">
        <v>0</v>
      </c>
      <c r="O11" s="2">
        <v>1</v>
      </c>
      <c r="P11" s="2">
        <v>24</v>
      </c>
      <c r="Q11" s="2">
        <v>1</v>
      </c>
      <c r="R11" s="2">
        <v>5</v>
      </c>
      <c r="S11" s="2">
        <v>94</v>
      </c>
      <c r="T11" s="2">
        <v>103</v>
      </c>
      <c r="U11" s="2">
        <v>71</v>
      </c>
      <c r="V11" s="2">
        <v>78</v>
      </c>
      <c r="W11" s="48">
        <v>88.6</v>
      </c>
      <c r="X11" s="48">
        <v>82.2</v>
      </c>
      <c r="Y11" s="48">
        <v>92.9</v>
      </c>
    </row>
    <row r="12" ht="13.5">
      <c r="B12" s="1" t="s">
        <v>174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5" width="5.421875" style="1" customWidth="1"/>
    <col min="26" max="16384" width="2.57421875" style="1" customWidth="1"/>
  </cols>
  <sheetData>
    <row r="2" ht="13.5">
      <c r="B2" s="10" t="s">
        <v>448</v>
      </c>
    </row>
    <row r="3" ht="14.25" thickBot="1">
      <c r="Y3" s="9" t="s">
        <v>4</v>
      </c>
    </row>
    <row r="4" spans="2:25" ht="13.5">
      <c r="B4" s="66" t="s">
        <v>2</v>
      </c>
      <c r="C4" s="69" t="s">
        <v>157</v>
      </c>
      <c r="D4" s="69" t="s">
        <v>158</v>
      </c>
      <c r="E4" s="69"/>
      <c r="F4" s="69"/>
      <c r="G4" s="69" t="s">
        <v>160</v>
      </c>
      <c r="H4" s="69"/>
      <c r="I4" s="69"/>
      <c r="J4" s="69" t="s">
        <v>161</v>
      </c>
      <c r="K4" s="69"/>
      <c r="L4" s="69"/>
      <c r="M4" s="70" t="s">
        <v>162</v>
      </c>
      <c r="N4" s="73"/>
      <c r="O4" s="73"/>
      <c r="P4" s="69" t="s">
        <v>163</v>
      </c>
      <c r="Q4" s="69"/>
      <c r="R4" s="69"/>
      <c r="S4" s="69" t="s">
        <v>164</v>
      </c>
      <c r="T4" s="69"/>
      <c r="U4" s="69" t="s">
        <v>165</v>
      </c>
      <c r="V4" s="69"/>
      <c r="W4" s="69" t="s">
        <v>166</v>
      </c>
      <c r="X4" s="69"/>
      <c r="Y4" s="70"/>
    </row>
    <row r="5" spans="2:25" ht="13.5">
      <c r="B5" s="68"/>
      <c r="C5" s="87"/>
      <c r="D5" s="34" t="s">
        <v>159</v>
      </c>
      <c r="E5" s="34" t="s">
        <v>98</v>
      </c>
      <c r="F5" s="34" t="s">
        <v>99</v>
      </c>
      <c r="G5" s="34" t="s">
        <v>159</v>
      </c>
      <c r="H5" s="34" t="s">
        <v>98</v>
      </c>
      <c r="I5" s="34" t="s">
        <v>99</v>
      </c>
      <c r="J5" s="34" t="s">
        <v>159</v>
      </c>
      <c r="K5" s="34" t="s">
        <v>98</v>
      </c>
      <c r="L5" s="34" t="s">
        <v>99</v>
      </c>
      <c r="M5" s="34" t="s">
        <v>159</v>
      </c>
      <c r="N5" s="34" t="s">
        <v>98</v>
      </c>
      <c r="O5" s="35" t="s">
        <v>99</v>
      </c>
      <c r="P5" s="63" t="s">
        <v>355</v>
      </c>
      <c r="Q5" s="63" t="s">
        <v>356</v>
      </c>
      <c r="R5" s="63" t="s">
        <v>17</v>
      </c>
      <c r="S5" s="63" t="s">
        <v>98</v>
      </c>
      <c r="T5" s="63" t="s">
        <v>99</v>
      </c>
      <c r="U5" s="63" t="s">
        <v>98</v>
      </c>
      <c r="V5" s="63" t="s">
        <v>99</v>
      </c>
      <c r="W5" s="63" t="s">
        <v>167</v>
      </c>
      <c r="X5" s="63" t="s">
        <v>98</v>
      </c>
      <c r="Y5" s="64" t="s">
        <v>99</v>
      </c>
    </row>
    <row r="6" spans="2:25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6" t="s">
        <v>19</v>
      </c>
      <c r="O6" s="6" t="s">
        <v>19</v>
      </c>
      <c r="P6" s="6" t="s">
        <v>19</v>
      </c>
      <c r="Q6" s="6" t="s">
        <v>19</v>
      </c>
      <c r="R6" s="6" t="s">
        <v>19</v>
      </c>
      <c r="S6" s="6" t="s">
        <v>168</v>
      </c>
      <c r="T6" s="6" t="s">
        <v>168</v>
      </c>
      <c r="U6" s="6" t="s">
        <v>168</v>
      </c>
      <c r="V6" s="6" t="s">
        <v>168</v>
      </c>
      <c r="W6" s="6" t="s">
        <v>168</v>
      </c>
      <c r="X6" s="6" t="s">
        <v>168</v>
      </c>
      <c r="Y6" s="6" t="s">
        <v>168</v>
      </c>
    </row>
    <row r="7" spans="2:25" ht="13.5">
      <c r="B7" s="5" t="s">
        <v>0</v>
      </c>
      <c r="C7" s="4">
        <v>50</v>
      </c>
      <c r="D7" s="4">
        <v>50</v>
      </c>
      <c r="E7" s="4">
        <v>9</v>
      </c>
      <c r="F7" s="4">
        <v>41</v>
      </c>
      <c r="G7" s="4">
        <v>10</v>
      </c>
      <c r="H7" s="4">
        <v>0</v>
      </c>
      <c r="I7" s="4">
        <v>10</v>
      </c>
      <c r="J7" s="4">
        <v>12</v>
      </c>
      <c r="K7" s="4">
        <v>0</v>
      </c>
      <c r="L7" s="4">
        <v>12</v>
      </c>
      <c r="M7" s="4">
        <v>0</v>
      </c>
      <c r="N7" s="4">
        <v>0</v>
      </c>
      <c r="O7" s="4">
        <v>0</v>
      </c>
      <c r="P7" s="4">
        <v>24</v>
      </c>
      <c r="Q7" s="4">
        <v>22</v>
      </c>
      <c r="R7" s="4">
        <v>4</v>
      </c>
      <c r="S7" s="4">
        <v>100</v>
      </c>
      <c r="T7" s="4">
        <v>100</v>
      </c>
      <c r="U7" s="4">
        <v>78</v>
      </c>
      <c r="V7" s="4">
        <v>70</v>
      </c>
      <c r="W7" s="11">
        <v>86.4</v>
      </c>
      <c r="X7" s="11">
        <v>85.4</v>
      </c>
      <c r="Y7" s="11">
        <v>82.4</v>
      </c>
    </row>
    <row r="8" spans="2:25" ht="13.5">
      <c r="B8" s="5" t="s">
        <v>369</v>
      </c>
      <c r="C8" s="4">
        <v>50</v>
      </c>
      <c r="D8" s="4">
        <v>50</v>
      </c>
      <c r="E8" s="4">
        <v>10</v>
      </c>
      <c r="F8" s="4">
        <v>40</v>
      </c>
      <c r="G8" s="4">
        <v>16</v>
      </c>
      <c r="H8" s="4">
        <v>5</v>
      </c>
      <c r="I8" s="4">
        <v>11</v>
      </c>
      <c r="J8" s="4">
        <v>14</v>
      </c>
      <c r="K8" s="4">
        <v>4</v>
      </c>
      <c r="L8" s="4">
        <v>10</v>
      </c>
      <c r="M8" s="4">
        <v>2</v>
      </c>
      <c r="N8" s="4">
        <v>0</v>
      </c>
      <c r="O8" s="4">
        <v>2</v>
      </c>
      <c r="P8" s="4">
        <v>22</v>
      </c>
      <c r="Q8" s="4">
        <v>23</v>
      </c>
      <c r="R8" s="4">
        <v>5</v>
      </c>
      <c r="S8" s="4">
        <v>93</v>
      </c>
      <c r="T8" s="4">
        <v>96</v>
      </c>
      <c r="U8" s="4">
        <v>72</v>
      </c>
      <c r="V8" s="4">
        <v>71</v>
      </c>
      <c r="W8" s="11">
        <v>85.6</v>
      </c>
      <c r="X8" s="11">
        <v>83.8</v>
      </c>
      <c r="Y8" s="11">
        <v>86</v>
      </c>
    </row>
    <row r="9" spans="2:25" ht="13.5">
      <c r="B9" s="5" t="s">
        <v>376</v>
      </c>
      <c r="C9" s="4">
        <v>50</v>
      </c>
      <c r="D9" s="4">
        <v>50</v>
      </c>
      <c r="E9" s="4">
        <v>9</v>
      </c>
      <c r="F9" s="4">
        <v>41</v>
      </c>
      <c r="G9" s="4">
        <v>21</v>
      </c>
      <c r="H9" s="4">
        <v>4</v>
      </c>
      <c r="I9" s="4">
        <v>17</v>
      </c>
      <c r="J9" s="4">
        <v>19</v>
      </c>
      <c r="K9" s="4">
        <v>4</v>
      </c>
      <c r="L9" s="4">
        <v>15</v>
      </c>
      <c r="M9" s="4">
        <v>2</v>
      </c>
      <c r="N9" s="4">
        <v>1</v>
      </c>
      <c r="O9" s="4">
        <v>1</v>
      </c>
      <c r="P9" s="4">
        <v>26</v>
      </c>
      <c r="Q9" s="4">
        <v>21</v>
      </c>
      <c r="R9" s="4">
        <v>3</v>
      </c>
      <c r="S9" s="4">
        <v>92</v>
      </c>
      <c r="T9" s="4">
        <v>104</v>
      </c>
      <c r="U9" s="4">
        <v>73</v>
      </c>
      <c r="V9" s="4">
        <v>73</v>
      </c>
      <c r="W9" s="11">
        <v>86.1</v>
      </c>
      <c r="X9" s="11">
        <v>82.4</v>
      </c>
      <c r="Y9" s="11">
        <v>86.9</v>
      </c>
    </row>
    <row r="10" spans="2:25" ht="13.5">
      <c r="B10" s="5" t="s">
        <v>380</v>
      </c>
      <c r="C10" s="4">
        <v>50</v>
      </c>
      <c r="D10" s="4">
        <v>50</v>
      </c>
      <c r="E10" s="4">
        <v>10</v>
      </c>
      <c r="F10" s="4">
        <v>40</v>
      </c>
      <c r="G10" s="4">
        <v>14</v>
      </c>
      <c r="H10" s="4">
        <v>6</v>
      </c>
      <c r="I10" s="4">
        <v>8</v>
      </c>
      <c r="J10" s="4">
        <v>14</v>
      </c>
      <c r="K10" s="4">
        <v>5</v>
      </c>
      <c r="L10" s="4">
        <v>9</v>
      </c>
      <c r="M10" s="4">
        <v>1</v>
      </c>
      <c r="N10" s="4">
        <v>0</v>
      </c>
      <c r="O10" s="4">
        <v>1</v>
      </c>
      <c r="P10" s="4">
        <v>23</v>
      </c>
      <c r="Q10" s="4">
        <v>25</v>
      </c>
      <c r="R10" s="4">
        <v>2</v>
      </c>
      <c r="S10" s="4">
        <v>93</v>
      </c>
      <c r="T10" s="4">
        <v>105</v>
      </c>
      <c r="U10" s="4">
        <v>74</v>
      </c>
      <c r="V10" s="4">
        <v>74</v>
      </c>
      <c r="W10" s="11">
        <v>86.6</v>
      </c>
      <c r="X10" s="11">
        <v>83</v>
      </c>
      <c r="Y10" s="11">
        <v>87.7</v>
      </c>
    </row>
    <row r="11" spans="2:25" ht="14.25" thickBot="1">
      <c r="B11" s="3" t="s">
        <v>426</v>
      </c>
      <c r="C11" s="2">
        <v>50</v>
      </c>
      <c r="D11" s="2">
        <v>49</v>
      </c>
      <c r="E11" s="2">
        <v>10</v>
      </c>
      <c r="F11" s="2">
        <v>39</v>
      </c>
      <c r="G11" s="2">
        <v>18</v>
      </c>
      <c r="H11" s="2">
        <v>4</v>
      </c>
      <c r="I11" s="2">
        <v>14</v>
      </c>
      <c r="J11" s="2">
        <v>18</v>
      </c>
      <c r="K11" s="2">
        <v>3</v>
      </c>
      <c r="L11" s="2">
        <v>15</v>
      </c>
      <c r="M11" s="2">
        <v>1</v>
      </c>
      <c r="N11" s="2">
        <v>1</v>
      </c>
      <c r="O11" s="2">
        <v>0</v>
      </c>
      <c r="P11" s="2">
        <v>27</v>
      </c>
      <c r="Q11" s="2">
        <v>20</v>
      </c>
      <c r="R11" s="2">
        <v>2</v>
      </c>
      <c r="S11" s="2">
        <v>94</v>
      </c>
      <c r="T11" s="2">
        <v>98</v>
      </c>
      <c r="U11" s="2">
        <v>74</v>
      </c>
      <c r="V11" s="2">
        <v>71</v>
      </c>
      <c r="W11" s="48">
        <v>86.9</v>
      </c>
      <c r="X11" s="48">
        <v>83.3</v>
      </c>
      <c r="Y11" s="48">
        <v>87.8</v>
      </c>
    </row>
    <row r="12" ht="13.5">
      <c r="B12" s="1" t="s">
        <v>175</v>
      </c>
    </row>
  </sheetData>
  <sheetProtection/>
  <mergeCells count="10">
    <mergeCell ref="S4:T4"/>
    <mergeCell ref="U4:V4"/>
    <mergeCell ref="W4:Y4"/>
    <mergeCell ref="P4:R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3" width="9.00390625" style="1" customWidth="1"/>
    <col min="14" max="16384" width="2.57421875" style="1" customWidth="1"/>
  </cols>
  <sheetData>
    <row r="2" ht="13.5">
      <c r="B2" s="10" t="s">
        <v>447</v>
      </c>
    </row>
    <row r="3" ht="14.25" thickBot="1">
      <c r="J3" s="9" t="s">
        <v>4</v>
      </c>
    </row>
    <row r="4" spans="2:10" ht="13.5">
      <c r="B4" s="66" t="s">
        <v>2</v>
      </c>
      <c r="C4" s="69" t="s">
        <v>176</v>
      </c>
      <c r="D4" s="69"/>
      <c r="E4" s="69"/>
      <c r="F4" s="69"/>
      <c r="G4" s="69" t="s">
        <v>182</v>
      </c>
      <c r="H4" s="69"/>
      <c r="I4" s="69" t="s">
        <v>184</v>
      </c>
      <c r="J4" s="70"/>
    </row>
    <row r="5" spans="2:10" ht="13.5">
      <c r="B5" s="67"/>
      <c r="C5" s="116" t="s">
        <v>177</v>
      </c>
      <c r="D5" s="117"/>
      <c r="E5" s="116" t="s">
        <v>179</v>
      </c>
      <c r="F5" s="117"/>
      <c r="G5" s="116" t="s">
        <v>183</v>
      </c>
      <c r="H5" s="117"/>
      <c r="I5" s="110" t="s">
        <v>185</v>
      </c>
      <c r="J5" s="113" t="s">
        <v>186</v>
      </c>
    </row>
    <row r="6" spans="2:10" ht="13.5">
      <c r="B6" s="67"/>
      <c r="C6" s="71" t="s">
        <v>6</v>
      </c>
      <c r="D6" s="71" t="s">
        <v>178</v>
      </c>
      <c r="E6" s="71" t="s">
        <v>180</v>
      </c>
      <c r="F6" s="71" t="s">
        <v>181</v>
      </c>
      <c r="G6" s="71" t="s">
        <v>6</v>
      </c>
      <c r="H6" s="71" t="s">
        <v>178</v>
      </c>
      <c r="I6" s="111"/>
      <c r="J6" s="114"/>
    </row>
    <row r="7" spans="2:10" ht="13.5">
      <c r="B7" s="68"/>
      <c r="C7" s="71"/>
      <c r="D7" s="71"/>
      <c r="E7" s="71"/>
      <c r="F7" s="71"/>
      <c r="G7" s="71"/>
      <c r="H7" s="71"/>
      <c r="I7" s="112"/>
      <c r="J7" s="115"/>
    </row>
    <row r="8" spans="2:10" ht="13.5">
      <c r="B8" s="7"/>
      <c r="C8" s="6" t="s">
        <v>19</v>
      </c>
      <c r="D8" s="6" t="s">
        <v>19</v>
      </c>
      <c r="E8" s="6" t="s">
        <v>82</v>
      </c>
      <c r="F8" s="6" t="s">
        <v>82</v>
      </c>
      <c r="G8" s="6" t="s">
        <v>19</v>
      </c>
      <c r="H8" s="6" t="s">
        <v>19</v>
      </c>
      <c r="I8" s="6" t="s">
        <v>19</v>
      </c>
      <c r="J8" s="6" t="s">
        <v>19</v>
      </c>
    </row>
    <row r="9" spans="2:10" ht="13.5">
      <c r="B9" s="5" t="s">
        <v>0</v>
      </c>
      <c r="C9" s="15">
        <v>6744</v>
      </c>
      <c r="D9" s="15">
        <v>86</v>
      </c>
      <c r="E9" s="15">
        <v>147</v>
      </c>
      <c r="F9" s="15">
        <v>134</v>
      </c>
      <c r="G9" s="15">
        <v>1454</v>
      </c>
      <c r="H9" s="15">
        <v>313</v>
      </c>
      <c r="I9" s="15">
        <v>1324</v>
      </c>
      <c r="J9" s="15">
        <v>2614</v>
      </c>
    </row>
    <row r="10" spans="2:10" ht="13.5">
      <c r="B10" s="5" t="s">
        <v>369</v>
      </c>
      <c r="C10" s="15">
        <v>6650</v>
      </c>
      <c r="D10" s="15">
        <v>87</v>
      </c>
      <c r="E10" s="15">
        <v>152</v>
      </c>
      <c r="F10" s="15">
        <v>113</v>
      </c>
      <c r="G10" s="15">
        <v>1484</v>
      </c>
      <c r="H10" s="15">
        <v>310</v>
      </c>
      <c r="I10" s="15">
        <v>1284</v>
      </c>
      <c r="J10" s="15">
        <v>2533</v>
      </c>
    </row>
    <row r="11" spans="2:10" ht="13.5">
      <c r="B11" s="5" t="s">
        <v>376</v>
      </c>
      <c r="C11" s="15">
        <v>6533</v>
      </c>
      <c r="D11" s="15">
        <v>81</v>
      </c>
      <c r="E11" s="15">
        <v>159</v>
      </c>
      <c r="F11" s="15">
        <v>121</v>
      </c>
      <c r="G11" s="15">
        <v>1518</v>
      </c>
      <c r="H11" s="15">
        <v>316</v>
      </c>
      <c r="I11" s="15">
        <v>1353</v>
      </c>
      <c r="J11" s="15">
        <v>2670</v>
      </c>
    </row>
    <row r="12" spans="2:10" ht="13.5">
      <c r="B12" s="5" t="s">
        <v>380</v>
      </c>
      <c r="C12" s="15">
        <v>6393</v>
      </c>
      <c r="D12" s="15">
        <v>80</v>
      </c>
      <c r="E12" s="15">
        <v>150</v>
      </c>
      <c r="F12" s="15">
        <v>134</v>
      </c>
      <c r="G12" s="15">
        <v>1563</v>
      </c>
      <c r="H12" s="15">
        <v>340</v>
      </c>
      <c r="I12" s="15">
        <v>1636</v>
      </c>
      <c r="J12" s="15">
        <v>2640</v>
      </c>
    </row>
    <row r="13" spans="2:10" ht="14.25" thickBot="1">
      <c r="B13" s="3" t="s">
        <v>426</v>
      </c>
      <c r="C13" s="32">
        <v>6313</v>
      </c>
      <c r="D13" s="32">
        <v>82</v>
      </c>
      <c r="E13" s="32">
        <v>194</v>
      </c>
      <c r="F13" s="32">
        <v>131</v>
      </c>
      <c r="G13" s="32">
        <v>1614</v>
      </c>
      <c r="H13" s="32">
        <v>352</v>
      </c>
      <c r="I13" s="32">
        <v>1740</v>
      </c>
      <c r="J13" s="32">
        <v>2853</v>
      </c>
    </row>
    <row r="15" ht="19.5" customHeight="1" thickBot="1">
      <c r="B15" s="16" t="s">
        <v>357</v>
      </c>
    </row>
    <row r="16" spans="2:13" ht="13.5" customHeight="1">
      <c r="B16" s="66" t="s">
        <v>2</v>
      </c>
      <c r="C16" s="100" t="s">
        <v>143</v>
      </c>
      <c r="D16" s="100" t="s">
        <v>187</v>
      </c>
      <c r="E16" s="100" t="s">
        <v>188</v>
      </c>
      <c r="F16" s="100" t="s">
        <v>189</v>
      </c>
      <c r="G16" s="100" t="s">
        <v>190</v>
      </c>
      <c r="H16" s="100" t="s">
        <v>358</v>
      </c>
      <c r="I16" s="108" t="s">
        <v>191</v>
      </c>
      <c r="J16" s="100" t="s">
        <v>192</v>
      </c>
      <c r="K16" s="108" t="s">
        <v>197</v>
      </c>
      <c r="L16" s="108" t="s">
        <v>196</v>
      </c>
      <c r="M16" s="92" t="s">
        <v>193</v>
      </c>
    </row>
    <row r="17" spans="2:13" ht="13.5">
      <c r="B17" s="68"/>
      <c r="C17" s="76"/>
      <c r="D17" s="76"/>
      <c r="E17" s="76"/>
      <c r="F17" s="76"/>
      <c r="G17" s="76"/>
      <c r="H17" s="76"/>
      <c r="I17" s="79"/>
      <c r="J17" s="76"/>
      <c r="K17" s="96"/>
      <c r="L17" s="96"/>
      <c r="M17" s="109"/>
    </row>
    <row r="18" spans="2:13" ht="13.5">
      <c r="B18" s="7"/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</row>
    <row r="19" spans="2:13" ht="13.5">
      <c r="B19" s="5" t="s">
        <v>0</v>
      </c>
      <c r="C19" s="15">
        <v>2918391</v>
      </c>
      <c r="D19" s="15">
        <v>208138</v>
      </c>
      <c r="E19" s="15">
        <v>39972</v>
      </c>
      <c r="F19" s="15">
        <v>2027168</v>
      </c>
      <c r="G19" s="15">
        <v>224603</v>
      </c>
      <c r="H19" s="15">
        <v>89805</v>
      </c>
      <c r="I19" s="15">
        <v>26442</v>
      </c>
      <c r="J19" s="15">
        <v>26680</v>
      </c>
      <c r="K19" s="15">
        <v>29642</v>
      </c>
      <c r="L19" s="15">
        <v>191775</v>
      </c>
      <c r="M19" s="15">
        <v>54169</v>
      </c>
    </row>
    <row r="20" spans="2:13" ht="13.5">
      <c r="B20" s="5" t="s">
        <v>369</v>
      </c>
      <c r="C20" s="15">
        <v>3103223</v>
      </c>
      <c r="D20" s="15">
        <v>240126</v>
      </c>
      <c r="E20" s="15">
        <v>37904</v>
      </c>
      <c r="F20" s="15">
        <v>2138234</v>
      </c>
      <c r="G20" s="15">
        <v>241839</v>
      </c>
      <c r="H20" s="15">
        <v>98556</v>
      </c>
      <c r="I20" s="15">
        <v>28457</v>
      </c>
      <c r="J20" s="15">
        <v>24844</v>
      </c>
      <c r="K20" s="15">
        <v>37733</v>
      </c>
      <c r="L20" s="15">
        <v>208943</v>
      </c>
      <c r="M20" s="15">
        <v>46588</v>
      </c>
    </row>
    <row r="21" spans="2:13" ht="13.5">
      <c r="B21" s="5" t="s">
        <v>376</v>
      </c>
      <c r="C21" s="15">
        <v>3262098</v>
      </c>
      <c r="D21" s="15">
        <v>264033</v>
      </c>
      <c r="E21" s="15">
        <v>39504</v>
      </c>
      <c r="F21" s="15">
        <v>2221189</v>
      </c>
      <c r="G21" s="15">
        <v>260457</v>
      </c>
      <c r="H21" s="15">
        <v>111957</v>
      </c>
      <c r="I21" s="15">
        <v>28126</v>
      </c>
      <c r="J21" s="15">
        <v>30821</v>
      </c>
      <c r="K21" s="15">
        <v>52210</v>
      </c>
      <c r="L21" s="15">
        <v>206764</v>
      </c>
      <c r="M21" s="15">
        <v>47037</v>
      </c>
    </row>
    <row r="22" spans="2:13" ht="13.5">
      <c r="B22" s="5" t="s">
        <v>380</v>
      </c>
      <c r="C22" s="15">
        <v>3457318</v>
      </c>
      <c r="D22" s="15">
        <v>274746</v>
      </c>
      <c r="E22" s="15">
        <v>42777</v>
      </c>
      <c r="F22" s="15">
        <v>2331521</v>
      </c>
      <c r="G22" s="15">
        <v>291610</v>
      </c>
      <c r="H22" s="15">
        <v>113179</v>
      </c>
      <c r="I22" s="15">
        <v>28437</v>
      </c>
      <c r="J22" s="15">
        <v>31224</v>
      </c>
      <c r="K22" s="15">
        <v>59575</v>
      </c>
      <c r="L22" s="15">
        <v>235882</v>
      </c>
      <c r="M22" s="15">
        <v>48367</v>
      </c>
    </row>
    <row r="23" spans="2:13" ht="14.25" thickBot="1">
      <c r="B23" s="3" t="s">
        <v>426</v>
      </c>
      <c r="C23" s="32">
        <v>3613059</v>
      </c>
      <c r="D23" s="32">
        <v>276163</v>
      </c>
      <c r="E23" s="32">
        <v>48666</v>
      </c>
      <c r="F23" s="32">
        <v>2406453</v>
      </c>
      <c r="G23" s="32">
        <v>303151</v>
      </c>
      <c r="H23" s="32">
        <v>119995</v>
      </c>
      <c r="I23" s="32">
        <v>27673</v>
      </c>
      <c r="J23" s="32">
        <v>31566</v>
      </c>
      <c r="K23" s="32">
        <v>65958</v>
      </c>
      <c r="L23" s="32">
        <v>285664</v>
      </c>
      <c r="M23" s="32">
        <v>47770</v>
      </c>
    </row>
    <row r="25" ht="19.5" customHeight="1" thickBot="1">
      <c r="B25" s="16" t="s">
        <v>194</v>
      </c>
    </row>
    <row r="26" spans="2:7" ht="13.5">
      <c r="B26" s="66" t="s">
        <v>2</v>
      </c>
      <c r="C26" s="100" t="s">
        <v>143</v>
      </c>
      <c r="D26" s="98" t="s">
        <v>198</v>
      </c>
      <c r="E26" s="98" t="s">
        <v>199</v>
      </c>
      <c r="F26" s="98" t="s">
        <v>200</v>
      </c>
      <c r="G26" s="98" t="s">
        <v>201</v>
      </c>
    </row>
    <row r="27" spans="2:7" ht="13.5">
      <c r="B27" s="67"/>
      <c r="C27" s="75"/>
      <c r="D27" s="99"/>
      <c r="E27" s="99"/>
      <c r="F27" s="99"/>
      <c r="G27" s="75"/>
    </row>
    <row r="28" spans="2:7" ht="13.5">
      <c r="B28" s="68"/>
      <c r="C28" s="76"/>
      <c r="D28" s="76"/>
      <c r="E28" s="76"/>
      <c r="F28" s="76"/>
      <c r="G28" s="76"/>
    </row>
    <row r="29" spans="2:7" ht="13.5">
      <c r="B29" s="7"/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</row>
    <row r="30" spans="2:7" ht="13.5">
      <c r="B30" s="5" t="s">
        <v>0</v>
      </c>
      <c r="C30" s="15">
        <v>133825</v>
      </c>
      <c r="D30" s="15">
        <v>83466</v>
      </c>
      <c r="E30" s="15">
        <v>10817</v>
      </c>
      <c r="F30" s="15">
        <v>33068</v>
      </c>
      <c r="G30" s="15">
        <v>6474</v>
      </c>
    </row>
    <row r="31" spans="2:7" ht="13.5">
      <c r="B31" s="5" t="s">
        <v>369</v>
      </c>
      <c r="C31" s="15">
        <v>137599</v>
      </c>
      <c r="D31" s="15">
        <v>83908</v>
      </c>
      <c r="E31" s="15">
        <v>10296</v>
      </c>
      <c r="F31" s="15">
        <v>34786</v>
      </c>
      <c r="G31" s="15">
        <v>8609</v>
      </c>
    </row>
    <row r="32" spans="2:7" ht="13.5">
      <c r="B32" s="5" t="s">
        <v>376</v>
      </c>
      <c r="C32" s="15">
        <v>142920</v>
      </c>
      <c r="D32" s="15">
        <v>87894</v>
      </c>
      <c r="E32" s="15">
        <v>10413</v>
      </c>
      <c r="F32" s="15">
        <v>33992</v>
      </c>
      <c r="G32" s="15">
        <v>10621</v>
      </c>
    </row>
    <row r="33" spans="2:7" ht="13.5">
      <c r="B33" s="5" t="s">
        <v>380</v>
      </c>
      <c r="C33" s="15">
        <v>132918</v>
      </c>
      <c r="D33" s="15">
        <v>82048</v>
      </c>
      <c r="E33" s="15">
        <v>7550</v>
      </c>
      <c r="F33" s="15">
        <v>33732</v>
      </c>
      <c r="G33" s="15">
        <v>9588</v>
      </c>
    </row>
    <row r="34" spans="2:7" ht="14.25" thickBot="1">
      <c r="B34" s="3" t="s">
        <v>426</v>
      </c>
      <c r="C34" s="32">
        <v>131813</v>
      </c>
      <c r="D34" s="32">
        <v>77916</v>
      </c>
      <c r="E34" s="32">
        <v>7365</v>
      </c>
      <c r="F34" s="32">
        <v>35624</v>
      </c>
      <c r="G34" s="32">
        <v>10909</v>
      </c>
    </row>
    <row r="36" ht="19.5" customHeight="1" thickBot="1">
      <c r="B36" s="16" t="s">
        <v>359</v>
      </c>
    </row>
    <row r="37" spans="2:4" ht="13.5">
      <c r="B37" s="37" t="s">
        <v>2</v>
      </c>
      <c r="C37" s="41" t="s">
        <v>76</v>
      </c>
      <c r="D37" s="41" t="s">
        <v>195</v>
      </c>
    </row>
    <row r="38" spans="2:4" ht="13.5">
      <c r="B38" s="7"/>
      <c r="C38" s="6" t="s">
        <v>82</v>
      </c>
      <c r="D38" s="6" t="s">
        <v>29</v>
      </c>
    </row>
    <row r="39" spans="2:4" ht="13.5">
      <c r="B39" s="5" t="s">
        <v>0</v>
      </c>
      <c r="C39" s="15">
        <v>981</v>
      </c>
      <c r="D39" s="15">
        <v>89805</v>
      </c>
    </row>
    <row r="40" spans="2:4" ht="13.5">
      <c r="B40" s="5" t="s">
        <v>369</v>
      </c>
      <c r="C40" s="15">
        <v>1093</v>
      </c>
      <c r="D40" s="15">
        <v>98556</v>
      </c>
    </row>
    <row r="41" spans="2:4" ht="13.5">
      <c r="B41" s="5" t="s">
        <v>376</v>
      </c>
      <c r="C41" s="15">
        <v>1147</v>
      </c>
      <c r="D41" s="15">
        <v>111957</v>
      </c>
    </row>
    <row r="42" spans="2:4" ht="13.5">
      <c r="B42" s="5" t="s">
        <v>380</v>
      </c>
      <c r="C42" s="15">
        <v>1372</v>
      </c>
      <c r="D42" s="15">
        <v>113179</v>
      </c>
    </row>
    <row r="43" spans="2:4" ht="14.25" thickBot="1">
      <c r="B43" s="3" t="s">
        <v>426</v>
      </c>
      <c r="C43" s="32">
        <v>1560</v>
      </c>
      <c r="D43" s="32">
        <v>119994</v>
      </c>
    </row>
    <row r="44" ht="13.5">
      <c r="B44" s="1" t="s">
        <v>431</v>
      </c>
    </row>
    <row r="45" ht="13.5">
      <c r="B45" s="1" t="s">
        <v>202</v>
      </c>
    </row>
  </sheetData>
  <sheetProtection/>
  <mergeCells count="33">
    <mergeCell ref="B4:B7"/>
    <mergeCell ref="C6:C7"/>
    <mergeCell ref="D6:D7"/>
    <mergeCell ref="E6:E7"/>
    <mergeCell ref="F6:F7"/>
    <mergeCell ref="C4:F4"/>
    <mergeCell ref="C5:D5"/>
    <mergeCell ref="E5:F5"/>
    <mergeCell ref="G4:H4"/>
    <mergeCell ref="G6:G7"/>
    <mergeCell ref="H6:H7"/>
    <mergeCell ref="I4:J4"/>
    <mergeCell ref="I5:I7"/>
    <mergeCell ref="J5:J7"/>
    <mergeCell ref="G5:H5"/>
    <mergeCell ref="D16:D17"/>
    <mergeCell ref="E16:E17"/>
    <mergeCell ref="G26:G28"/>
    <mergeCell ref="H16:H17"/>
    <mergeCell ref="I16:I17"/>
    <mergeCell ref="J16:J17"/>
    <mergeCell ref="F16:F17"/>
    <mergeCell ref="G16:G17"/>
    <mergeCell ref="B16:B17"/>
    <mergeCell ref="K16:K17"/>
    <mergeCell ref="L16:L17"/>
    <mergeCell ref="M16:M17"/>
    <mergeCell ref="B26:B28"/>
    <mergeCell ref="C26:C28"/>
    <mergeCell ref="D26:D28"/>
    <mergeCell ref="E26:E28"/>
    <mergeCell ref="F26:F28"/>
    <mergeCell ref="C16:C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28125" style="1" customWidth="1"/>
    <col min="10" max="16384" width="2.57421875" style="1" customWidth="1"/>
  </cols>
  <sheetData>
    <row r="2" ht="13.5">
      <c r="B2" s="10" t="s">
        <v>446</v>
      </c>
    </row>
    <row r="3" spans="2:9" ht="19.5" customHeight="1" thickBot="1">
      <c r="B3" s="16" t="s">
        <v>203</v>
      </c>
      <c r="I3" s="9" t="s">
        <v>4</v>
      </c>
    </row>
    <row r="4" spans="2:9" ht="13.5" customHeight="1">
      <c r="B4" s="66" t="s">
        <v>2</v>
      </c>
      <c r="C4" s="118" t="s">
        <v>6</v>
      </c>
      <c r="D4" s="108" t="s">
        <v>360</v>
      </c>
      <c r="E4" s="108" t="s">
        <v>361</v>
      </c>
      <c r="F4" s="98" t="s">
        <v>362</v>
      </c>
      <c r="G4" s="119" t="s">
        <v>363</v>
      </c>
      <c r="H4" s="98" t="s">
        <v>204</v>
      </c>
      <c r="I4" s="98" t="s">
        <v>364</v>
      </c>
    </row>
    <row r="5" spans="2:9" ht="13.5">
      <c r="B5" s="68"/>
      <c r="C5" s="79"/>
      <c r="D5" s="79"/>
      <c r="E5" s="79"/>
      <c r="F5" s="96"/>
      <c r="G5" s="120"/>
      <c r="H5" s="96"/>
      <c r="I5" s="76"/>
    </row>
    <row r="6" spans="2:9" ht="13.5">
      <c r="B6" s="7"/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</row>
    <row r="7" spans="2:9" ht="13.5">
      <c r="B7" s="5" t="s">
        <v>0</v>
      </c>
      <c r="C7" s="4">
        <v>6744</v>
      </c>
      <c r="D7" s="4">
        <v>352</v>
      </c>
      <c r="E7" s="4">
        <v>529</v>
      </c>
      <c r="F7" s="4">
        <v>5</v>
      </c>
      <c r="G7" s="4">
        <v>71</v>
      </c>
      <c r="H7" s="4">
        <v>4090</v>
      </c>
      <c r="I7" s="4">
        <v>1697</v>
      </c>
    </row>
    <row r="8" spans="2:9" ht="13.5">
      <c r="B8" s="5" t="s">
        <v>369</v>
      </c>
      <c r="C8" s="4">
        <v>6650</v>
      </c>
      <c r="D8" s="4">
        <v>352</v>
      </c>
      <c r="E8" s="4">
        <v>500</v>
      </c>
      <c r="F8" s="4">
        <v>6</v>
      </c>
      <c r="G8" s="4">
        <v>62</v>
      </c>
      <c r="H8" s="4">
        <v>4009</v>
      </c>
      <c r="I8" s="4">
        <v>1721</v>
      </c>
    </row>
    <row r="9" spans="2:9" ht="13.5">
      <c r="B9" s="5" t="s">
        <v>376</v>
      </c>
      <c r="C9" s="4">
        <v>6533</v>
      </c>
      <c r="D9" s="4">
        <v>349</v>
      </c>
      <c r="E9" s="4">
        <v>503</v>
      </c>
      <c r="F9" s="4">
        <v>6</v>
      </c>
      <c r="G9" s="4">
        <v>67</v>
      </c>
      <c r="H9" s="4">
        <v>3847</v>
      </c>
      <c r="I9" s="4">
        <v>1761</v>
      </c>
    </row>
    <row r="10" spans="2:9" ht="13.5">
      <c r="B10" s="5" t="s">
        <v>380</v>
      </c>
      <c r="C10" s="4">
        <v>6393</v>
      </c>
      <c r="D10" s="4">
        <v>330</v>
      </c>
      <c r="E10" s="4">
        <v>496</v>
      </c>
      <c r="F10" s="4">
        <v>6</v>
      </c>
      <c r="G10" s="4">
        <v>65</v>
      </c>
      <c r="H10" s="4">
        <v>3717</v>
      </c>
      <c r="I10" s="4">
        <v>1779</v>
      </c>
    </row>
    <row r="11" spans="2:9" ht="14.25" thickBot="1">
      <c r="B11" s="3" t="s">
        <v>426</v>
      </c>
      <c r="C11" s="2">
        <v>6313</v>
      </c>
      <c r="D11" s="2">
        <v>324</v>
      </c>
      <c r="E11" s="2">
        <v>503</v>
      </c>
      <c r="F11" s="2">
        <v>6</v>
      </c>
      <c r="G11" s="2">
        <v>64</v>
      </c>
      <c r="H11" s="2">
        <v>3620</v>
      </c>
      <c r="I11" s="2">
        <v>1796</v>
      </c>
    </row>
    <row r="12" spans="2:7" ht="19.5" customHeight="1" thickBot="1">
      <c r="B12" s="16" t="s">
        <v>205</v>
      </c>
      <c r="G12" s="9" t="s">
        <v>4</v>
      </c>
    </row>
    <row r="13" spans="2:7" ht="13.5" customHeight="1">
      <c r="B13" s="66" t="s">
        <v>2</v>
      </c>
      <c r="C13" s="118" t="s">
        <v>6</v>
      </c>
      <c r="D13" s="118" t="s">
        <v>206</v>
      </c>
      <c r="E13" s="108" t="s">
        <v>207</v>
      </c>
      <c r="F13" s="108" t="s">
        <v>208</v>
      </c>
      <c r="G13" s="100" t="s">
        <v>209</v>
      </c>
    </row>
    <row r="14" spans="2:7" ht="13.5">
      <c r="B14" s="68"/>
      <c r="C14" s="79"/>
      <c r="D14" s="79"/>
      <c r="E14" s="96"/>
      <c r="F14" s="96"/>
      <c r="G14" s="76"/>
    </row>
    <row r="15" spans="2:7" ht="13.5">
      <c r="B15" s="7"/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13.5">
      <c r="B16" s="5" t="s">
        <v>0</v>
      </c>
      <c r="C16" s="4">
        <v>1454</v>
      </c>
      <c r="D16" s="4">
        <v>428</v>
      </c>
      <c r="E16" s="4">
        <v>14</v>
      </c>
      <c r="F16" s="4">
        <v>494</v>
      </c>
      <c r="G16" s="4">
        <v>518</v>
      </c>
    </row>
    <row r="17" spans="2:7" ht="13.5">
      <c r="B17" s="5" t="s">
        <v>369</v>
      </c>
      <c r="C17" s="4">
        <v>1484</v>
      </c>
      <c r="D17" s="4">
        <v>437</v>
      </c>
      <c r="E17" s="4">
        <v>15</v>
      </c>
      <c r="F17" s="4">
        <v>488</v>
      </c>
      <c r="G17" s="4">
        <v>544</v>
      </c>
    </row>
    <row r="18" spans="2:7" ht="13.5">
      <c r="B18" s="5" t="s">
        <v>376</v>
      </c>
      <c r="C18" s="4">
        <v>1518</v>
      </c>
      <c r="D18" s="4">
        <v>438</v>
      </c>
      <c r="E18" s="4">
        <v>17</v>
      </c>
      <c r="F18" s="4">
        <v>479</v>
      </c>
      <c r="G18" s="4">
        <v>584</v>
      </c>
    </row>
    <row r="19" spans="2:7" ht="13.5">
      <c r="B19" s="5" t="s">
        <v>380</v>
      </c>
      <c r="C19" s="4">
        <v>1563</v>
      </c>
      <c r="D19" s="4">
        <v>439</v>
      </c>
      <c r="E19" s="4">
        <v>17</v>
      </c>
      <c r="F19" s="4">
        <v>473</v>
      </c>
      <c r="G19" s="4">
        <v>634</v>
      </c>
    </row>
    <row r="20" spans="2:7" ht="14.25" thickBot="1">
      <c r="B20" s="3" t="s">
        <v>426</v>
      </c>
      <c r="C20" s="2">
        <v>1614</v>
      </c>
      <c r="D20" s="2">
        <v>443</v>
      </c>
      <c r="E20" s="2">
        <v>18</v>
      </c>
      <c r="F20" s="2">
        <v>478</v>
      </c>
      <c r="G20" s="2">
        <v>675</v>
      </c>
    </row>
    <row r="21" spans="2:6" ht="19.5" customHeight="1" thickBot="1">
      <c r="B21" s="16" t="s">
        <v>210</v>
      </c>
      <c r="F21" s="9" t="s">
        <v>4</v>
      </c>
    </row>
    <row r="22" spans="2:6" ht="13.5" customHeight="1">
      <c r="B22" s="66" t="s">
        <v>2</v>
      </c>
      <c r="C22" s="118" t="s">
        <v>6</v>
      </c>
      <c r="D22" s="118" t="s">
        <v>211</v>
      </c>
      <c r="E22" s="108" t="s">
        <v>212</v>
      </c>
      <c r="F22" s="100" t="s">
        <v>213</v>
      </c>
    </row>
    <row r="23" spans="2:6" ht="13.5">
      <c r="B23" s="68"/>
      <c r="C23" s="79"/>
      <c r="D23" s="79"/>
      <c r="E23" s="96"/>
      <c r="F23" s="76"/>
    </row>
    <row r="24" spans="2:6" ht="13.5">
      <c r="B24" s="7"/>
      <c r="C24" s="6" t="s">
        <v>19</v>
      </c>
      <c r="D24" s="6" t="s">
        <v>19</v>
      </c>
      <c r="E24" s="6" t="s">
        <v>19</v>
      </c>
      <c r="F24" s="6" t="s">
        <v>19</v>
      </c>
    </row>
    <row r="25" spans="2:6" ht="13.5">
      <c r="B25" s="5" t="s">
        <v>0</v>
      </c>
      <c r="C25" s="4">
        <v>1324</v>
      </c>
      <c r="D25" s="4">
        <v>707</v>
      </c>
      <c r="E25" s="4">
        <v>502</v>
      </c>
      <c r="F25" s="4">
        <v>115</v>
      </c>
    </row>
    <row r="26" spans="2:6" ht="13.5">
      <c r="B26" s="5" t="s">
        <v>369</v>
      </c>
      <c r="C26" s="4">
        <v>1284</v>
      </c>
      <c r="D26" s="4">
        <v>629</v>
      </c>
      <c r="E26" s="4">
        <v>527</v>
      </c>
      <c r="F26" s="4">
        <v>128</v>
      </c>
    </row>
    <row r="27" spans="2:6" ht="13.5">
      <c r="B27" s="5" t="s">
        <v>376</v>
      </c>
      <c r="C27" s="4">
        <v>1353</v>
      </c>
      <c r="D27" s="4">
        <v>669</v>
      </c>
      <c r="E27" s="4">
        <v>557</v>
      </c>
      <c r="F27" s="4">
        <v>127</v>
      </c>
    </row>
    <row r="28" spans="2:6" ht="13.5">
      <c r="B28" s="5" t="s">
        <v>380</v>
      </c>
      <c r="C28" s="4">
        <v>1636</v>
      </c>
      <c r="D28" s="4">
        <v>872</v>
      </c>
      <c r="E28" s="4">
        <v>635</v>
      </c>
      <c r="F28" s="4">
        <v>129</v>
      </c>
    </row>
    <row r="29" spans="2:6" ht="14.25" thickBot="1">
      <c r="B29" s="3" t="s">
        <v>426</v>
      </c>
      <c r="C29" s="2">
        <v>1740</v>
      </c>
      <c r="D29" s="2">
        <v>942</v>
      </c>
      <c r="E29" s="2">
        <v>663</v>
      </c>
      <c r="F29" s="2">
        <v>135</v>
      </c>
    </row>
    <row r="30" ht="13.5">
      <c r="B30" s="1" t="s">
        <v>202</v>
      </c>
    </row>
  </sheetData>
  <sheetProtection/>
  <mergeCells count="19">
    <mergeCell ref="H4:H5"/>
    <mergeCell ref="I4:I5"/>
    <mergeCell ref="B13:B14"/>
    <mergeCell ref="C13:C14"/>
    <mergeCell ref="D13:D14"/>
    <mergeCell ref="E13:E14"/>
    <mergeCell ref="F13:F14"/>
    <mergeCell ref="B4:B5"/>
    <mergeCell ref="C4:C5"/>
    <mergeCell ref="D4:D5"/>
    <mergeCell ref="E4:E5"/>
    <mergeCell ref="F4:F5"/>
    <mergeCell ref="G13:G14"/>
    <mergeCell ref="B22:B23"/>
    <mergeCell ref="C22:C23"/>
    <mergeCell ref="D22:D23"/>
    <mergeCell ref="E22:E23"/>
    <mergeCell ref="F22:F23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7.57421875" style="1" customWidth="1"/>
    <col min="12" max="16384" width="2.57421875" style="1" customWidth="1"/>
  </cols>
  <sheetData>
    <row r="2" ht="13.5">
      <c r="B2" s="10" t="s">
        <v>445</v>
      </c>
    </row>
    <row r="3" spans="2:11" ht="19.5" customHeight="1" thickBot="1">
      <c r="B3" s="16" t="s">
        <v>215</v>
      </c>
      <c r="K3" s="9"/>
    </row>
    <row r="4" spans="2:11" ht="13.5">
      <c r="B4" s="66" t="s">
        <v>2</v>
      </c>
      <c r="C4" s="69" t="s">
        <v>216</v>
      </c>
      <c r="D4" s="69" t="s">
        <v>46</v>
      </c>
      <c r="E4" s="69"/>
      <c r="F4" s="69"/>
      <c r="G4" s="69"/>
      <c r="H4" s="69" t="s">
        <v>220</v>
      </c>
      <c r="I4" s="69"/>
      <c r="J4" s="69"/>
      <c r="K4" s="70"/>
    </row>
    <row r="5" spans="2:11" ht="13.5">
      <c r="B5" s="68"/>
      <c r="C5" s="87"/>
      <c r="D5" s="34" t="s">
        <v>6</v>
      </c>
      <c r="E5" s="34" t="s">
        <v>217</v>
      </c>
      <c r="F5" s="34" t="s">
        <v>218</v>
      </c>
      <c r="G5" s="34" t="s">
        <v>219</v>
      </c>
      <c r="H5" s="34" t="s">
        <v>6</v>
      </c>
      <c r="I5" s="34" t="s">
        <v>217</v>
      </c>
      <c r="J5" s="34" t="s">
        <v>218</v>
      </c>
      <c r="K5" s="35" t="s">
        <v>219</v>
      </c>
    </row>
    <row r="6" spans="2:11" ht="13.5">
      <c r="B6" s="7"/>
      <c r="C6" s="6" t="s">
        <v>221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221</v>
      </c>
      <c r="I6" s="6" t="s">
        <v>221</v>
      </c>
      <c r="J6" s="6" t="s">
        <v>221</v>
      </c>
      <c r="K6" s="6" t="s">
        <v>221</v>
      </c>
    </row>
    <row r="7" spans="2:11" ht="13.5" customHeight="1">
      <c r="B7" s="5" t="s">
        <v>0</v>
      </c>
      <c r="C7" s="4">
        <v>46139</v>
      </c>
      <c r="D7" s="4">
        <v>323</v>
      </c>
      <c r="E7" s="4">
        <v>32</v>
      </c>
      <c r="F7" s="4">
        <v>128</v>
      </c>
      <c r="G7" s="4">
        <v>163</v>
      </c>
      <c r="H7" s="4">
        <v>4979</v>
      </c>
      <c r="I7" s="4">
        <v>151</v>
      </c>
      <c r="J7" s="4">
        <v>2064</v>
      </c>
      <c r="K7" s="4">
        <v>2764</v>
      </c>
    </row>
    <row r="8" spans="2:11" ht="13.5">
      <c r="B8" s="5" t="s">
        <v>369</v>
      </c>
      <c r="C8" s="4">
        <v>46703</v>
      </c>
      <c r="D8" s="4">
        <v>324</v>
      </c>
      <c r="E8" s="4">
        <v>32</v>
      </c>
      <c r="F8" s="4">
        <v>129</v>
      </c>
      <c r="G8" s="4">
        <v>163</v>
      </c>
      <c r="H8" s="4">
        <v>5046</v>
      </c>
      <c r="I8" s="4">
        <v>123</v>
      </c>
      <c r="J8" s="4">
        <v>2474</v>
      </c>
      <c r="K8" s="4">
        <v>2449</v>
      </c>
    </row>
    <row r="9" spans="2:11" ht="13.5">
      <c r="B9" s="5" t="s">
        <v>376</v>
      </c>
      <c r="C9" s="4">
        <v>44395</v>
      </c>
      <c r="D9" s="4">
        <v>318</v>
      </c>
      <c r="E9" s="4">
        <v>31</v>
      </c>
      <c r="F9" s="4">
        <v>129</v>
      </c>
      <c r="G9" s="4">
        <v>158</v>
      </c>
      <c r="H9" s="4">
        <v>4958</v>
      </c>
      <c r="I9" s="4">
        <v>122</v>
      </c>
      <c r="J9" s="4">
        <v>2561</v>
      </c>
      <c r="K9" s="4">
        <v>2275</v>
      </c>
    </row>
    <row r="10" spans="2:11" ht="13.5">
      <c r="B10" s="5" t="s">
        <v>380</v>
      </c>
      <c r="C10" s="4">
        <v>44973</v>
      </c>
      <c r="D10" s="4">
        <v>320</v>
      </c>
      <c r="E10" s="4">
        <v>31</v>
      </c>
      <c r="F10" s="4">
        <v>134</v>
      </c>
      <c r="G10" s="4">
        <v>155</v>
      </c>
      <c r="H10" s="4">
        <v>4719</v>
      </c>
      <c r="I10" s="4">
        <v>142</v>
      </c>
      <c r="J10" s="4">
        <v>2343</v>
      </c>
      <c r="K10" s="4">
        <v>2234</v>
      </c>
    </row>
    <row r="11" spans="2:11" ht="14.25" thickBot="1">
      <c r="B11" s="3" t="s">
        <v>426</v>
      </c>
      <c r="C11" s="2">
        <v>38000</v>
      </c>
      <c r="D11" s="2">
        <v>316</v>
      </c>
      <c r="E11" s="2">
        <v>29</v>
      </c>
      <c r="F11" s="2">
        <v>134</v>
      </c>
      <c r="G11" s="2">
        <v>153</v>
      </c>
      <c r="H11" s="2">
        <v>4580</v>
      </c>
      <c r="I11" s="2">
        <v>199</v>
      </c>
      <c r="J11" s="2">
        <v>1631</v>
      </c>
      <c r="K11" s="2">
        <v>2750</v>
      </c>
    </row>
    <row r="12" spans="2:11" ht="19.5" customHeight="1" thickBot="1">
      <c r="B12" s="16" t="s">
        <v>214</v>
      </c>
      <c r="K12" s="9"/>
    </row>
    <row r="13" spans="2:11" ht="13.5">
      <c r="B13" s="66" t="s">
        <v>2</v>
      </c>
      <c r="C13" s="69" t="s">
        <v>216</v>
      </c>
      <c r="D13" s="69" t="s">
        <v>46</v>
      </c>
      <c r="E13" s="69"/>
      <c r="F13" s="69"/>
      <c r="G13" s="69"/>
      <c r="H13" s="69" t="s">
        <v>220</v>
      </c>
      <c r="I13" s="69"/>
      <c r="J13" s="69"/>
      <c r="K13" s="70"/>
    </row>
    <row r="14" spans="2:11" ht="13.5">
      <c r="B14" s="68"/>
      <c r="C14" s="87"/>
      <c r="D14" s="34" t="s">
        <v>6</v>
      </c>
      <c r="E14" s="34" t="s">
        <v>217</v>
      </c>
      <c r="F14" s="34" t="s">
        <v>218</v>
      </c>
      <c r="G14" s="34" t="s">
        <v>219</v>
      </c>
      <c r="H14" s="34" t="s">
        <v>6</v>
      </c>
      <c r="I14" s="34" t="s">
        <v>217</v>
      </c>
      <c r="J14" s="34" t="s">
        <v>218</v>
      </c>
      <c r="K14" s="35" t="s">
        <v>219</v>
      </c>
    </row>
    <row r="15" spans="2:11" ht="13.5">
      <c r="B15" s="7"/>
      <c r="C15" s="6" t="s">
        <v>354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221</v>
      </c>
      <c r="I15" s="6" t="s">
        <v>221</v>
      </c>
      <c r="J15" s="6" t="s">
        <v>221</v>
      </c>
      <c r="K15" s="6" t="s">
        <v>221</v>
      </c>
    </row>
    <row r="16" spans="2:11" ht="13.5" customHeight="1">
      <c r="B16" s="5" t="s">
        <v>0</v>
      </c>
      <c r="C16" s="4">
        <v>5531</v>
      </c>
      <c r="D16" s="4">
        <v>207</v>
      </c>
      <c r="E16" s="4">
        <v>33</v>
      </c>
      <c r="F16" s="4">
        <v>174</v>
      </c>
      <c r="G16" s="4" t="s">
        <v>118</v>
      </c>
      <c r="H16" s="4">
        <v>8250</v>
      </c>
      <c r="I16" s="4">
        <v>369</v>
      </c>
      <c r="J16" s="4">
        <v>1846</v>
      </c>
      <c r="K16" s="4">
        <v>6035</v>
      </c>
    </row>
    <row r="17" spans="2:11" ht="13.5">
      <c r="B17" s="5" t="s">
        <v>369</v>
      </c>
      <c r="C17" s="4">
        <v>5694</v>
      </c>
      <c r="D17" s="4">
        <v>220</v>
      </c>
      <c r="E17" s="4">
        <v>33</v>
      </c>
      <c r="F17" s="4">
        <v>187</v>
      </c>
      <c r="G17" s="4">
        <v>0</v>
      </c>
      <c r="H17" s="4">
        <v>8462</v>
      </c>
      <c r="I17" s="4">
        <v>903</v>
      </c>
      <c r="J17" s="4">
        <v>1159</v>
      </c>
      <c r="K17" s="4">
        <v>6400</v>
      </c>
    </row>
    <row r="18" spans="2:11" ht="13.5">
      <c r="B18" s="5" t="s">
        <v>376</v>
      </c>
      <c r="C18" s="4">
        <v>5843</v>
      </c>
      <c r="D18" s="4">
        <v>226</v>
      </c>
      <c r="E18" s="4">
        <v>34</v>
      </c>
      <c r="F18" s="4">
        <v>192</v>
      </c>
      <c r="G18" s="4">
        <v>0</v>
      </c>
      <c r="H18" s="4">
        <v>7158</v>
      </c>
      <c r="I18" s="4">
        <v>958</v>
      </c>
      <c r="J18" s="4">
        <v>748</v>
      </c>
      <c r="K18" s="4">
        <v>5452</v>
      </c>
    </row>
    <row r="19" spans="2:11" ht="13.5">
      <c r="B19" s="5" t="s">
        <v>380</v>
      </c>
      <c r="C19" s="4">
        <v>7119</v>
      </c>
      <c r="D19" s="4">
        <v>231</v>
      </c>
      <c r="E19" s="4">
        <v>37</v>
      </c>
      <c r="F19" s="4">
        <v>194</v>
      </c>
      <c r="G19" s="4" t="s">
        <v>118</v>
      </c>
      <c r="H19" s="4">
        <v>7119</v>
      </c>
      <c r="I19" s="4">
        <v>600</v>
      </c>
      <c r="J19" s="4">
        <v>1003</v>
      </c>
      <c r="K19" s="4">
        <v>5516</v>
      </c>
    </row>
    <row r="20" spans="2:11" ht="14.25" thickBot="1">
      <c r="B20" s="3" t="s">
        <v>426</v>
      </c>
      <c r="C20" s="2">
        <v>6185</v>
      </c>
      <c r="D20" s="2">
        <v>227</v>
      </c>
      <c r="E20" s="2">
        <v>35</v>
      </c>
      <c r="F20" s="2">
        <v>192</v>
      </c>
      <c r="G20" s="2">
        <v>0</v>
      </c>
      <c r="H20" s="2">
        <v>6666</v>
      </c>
      <c r="I20" s="2">
        <v>584</v>
      </c>
      <c r="J20" s="2">
        <v>759</v>
      </c>
      <c r="K20" s="2">
        <v>5323</v>
      </c>
    </row>
    <row r="21" ht="13.5">
      <c r="B21" s="1" t="s">
        <v>222</v>
      </c>
    </row>
  </sheetData>
  <sheetProtection/>
  <mergeCells count="8">
    <mergeCell ref="H4:K4"/>
    <mergeCell ref="B13:B14"/>
    <mergeCell ref="C13:C14"/>
    <mergeCell ref="D13:G13"/>
    <mergeCell ref="H13:K13"/>
    <mergeCell ref="B4:B5"/>
    <mergeCell ref="C4:C5"/>
    <mergeCell ref="D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2.57421875" style="1" customWidth="1"/>
    <col min="3" max="3" width="5.28125" style="1" bestFit="1" customWidth="1"/>
    <col min="4" max="7" width="5.28125" style="1" customWidth="1"/>
    <col min="8" max="12" width="6.140625" style="1" customWidth="1"/>
    <col min="13" max="13" width="7.140625" style="1" customWidth="1"/>
    <col min="14" max="14" width="6.140625" style="1" customWidth="1"/>
    <col min="15" max="16384" width="2.57421875" style="1" customWidth="1"/>
  </cols>
  <sheetData>
    <row r="2" ht="13.5">
      <c r="B2" s="10" t="s">
        <v>444</v>
      </c>
    </row>
    <row r="3" ht="14.25" thickBot="1">
      <c r="N3" s="9" t="s">
        <v>3</v>
      </c>
    </row>
    <row r="4" spans="2:14" ht="13.5">
      <c r="B4" s="66" t="s">
        <v>2</v>
      </c>
      <c r="C4" s="86" t="s">
        <v>233</v>
      </c>
      <c r="D4" s="69" t="s">
        <v>224</v>
      </c>
      <c r="E4" s="69"/>
      <c r="F4" s="69"/>
      <c r="G4" s="69"/>
      <c r="H4" s="69" t="s">
        <v>157</v>
      </c>
      <c r="I4" s="86" t="s">
        <v>234</v>
      </c>
      <c r="J4" s="69" t="s">
        <v>227</v>
      </c>
      <c r="K4" s="69"/>
      <c r="L4" s="69"/>
      <c r="M4" s="69"/>
      <c r="N4" s="70"/>
    </row>
    <row r="5" spans="2:14" ht="13.5">
      <c r="B5" s="67"/>
      <c r="C5" s="87"/>
      <c r="D5" s="71" t="s">
        <v>6</v>
      </c>
      <c r="E5" s="71" t="s">
        <v>225</v>
      </c>
      <c r="F5" s="71" t="s">
        <v>226</v>
      </c>
      <c r="G5" s="71" t="s">
        <v>17</v>
      </c>
      <c r="H5" s="87"/>
      <c r="I5" s="87"/>
      <c r="J5" s="71" t="s">
        <v>6</v>
      </c>
      <c r="K5" s="71" t="s">
        <v>228</v>
      </c>
      <c r="L5" s="71"/>
      <c r="M5" s="71" t="s">
        <v>374</v>
      </c>
      <c r="N5" s="72"/>
    </row>
    <row r="6" spans="2:14" ht="13.5" customHeight="1">
      <c r="B6" s="67"/>
      <c r="C6" s="87"/>
      <c r="D6" s="71"/>
      <c r="E6" s="71"/>
      <c r="F6" s="71"/>
      <c r="G6" s="71"/>
      <c r="H6" s="87"/>
      <c r="I6" s="87"/>
      <c r="J6" s="71"/>
      <c r="K6" s="104" t="s">
        <v>230</v>
      </c>
      <c r="L6" s="104" t="s">
        <v>231</v>
      </c>
      <c r="M6" s="104" t="s">
        <v>375</v>
      </c>
      <c r="N6" s="121" t="s">
        <v>232</v>
      </c>
    </row>
    <row r="7" spans="2:14" ht="13.5">
      <c r="B7" s="68"/>
      <c r="C7" s="87"/>
      <c r="D7" s="71"/>
      <c r="E7" s="71"/>
      <c r="F7" s="71"/>
      <c r="G7" s="71"/>
      <c r="H7" s="87"/>
      <c r="I7" s="87"/>
      <c r="J7" s="71"/>
      <c r="K7" s="105"/>
      <c r="L7" s="105"/>
      <c r="M7" s="105"/>
      <c r="N7" s="122"/>
    </row>
    <row r="8" spans="2:14" ht="13.5">
      <c r="B8" s="7"/>
      <c r="C8" s="6" t="s">
        <v>229</v>
      </c>
      <c r="D8" s="6" t="s">
        <v>19</v>
      </c>
      <c r="E8" s="6" t="s">
        <v>19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19</v>
      </c>
      <c r="M8" s="6" t="s">
        <v>19</v>
      </c>
      <c r="N8" s="6" t="s">
        <v>19</v>
      </c>
    </row>
    <row r="9" spans="2:14" ht="13.5">
      <c r="B9" s="5" t="s">
        <v>0</v>
      </c>
      <c r="C9" s="15">
        <v>41</v>
      </c>
      <c r="D9" s="15">
        <v>734</v>
      </c>
      <c r="E9" s="15">
        <v>40</v>
      </c>
      <c r="F9" s="15">
        <v>541</v>
      </c>
      <c r="G9" s="15">
        <v>153</v>
      </c>
      <c r="H9" s="15">
        <v>4080</v>
      </c>
      <c r="I9" s="15">
        <v>3539</v>
      </c>
      <c r="J9" s="15">
        <v>3539</v>
      </c>
      <c r="K9" s="15">
        <v>892</v>
      </c>
      <c r="L9" s="15">
        <v>2647</v>
      </c>
      <c r="M9" s="15">
        <v>3504</v>
      </c>
      <c r="N9" s="15">
        <v>56</v>
      </c>
    </row>
    <row r="10" spans="2:14" ht="13.5">
      <c r="B10" s="5" t="s">
        <v>369</v>
      </c>
      <c r="C10" s="15">
        <v>41</v>
      </c>
      <c r="D10" s="15">
        <v>845</v>
      </c>
      <c r="E10" s="15">
        <v>39</v>
      </c>
      <c r="F10" s="15">
        <v>608</v>
      </c>
      <c r="G10" s="15">
        <v>198</v>
      </c>
      <c r="H10" s="15">
        <v>4110</v>
      </c>
      <c r="I10" s="15">
        <v>3592</v>
      </c>
      <c r="J10" s="15">
        <v>3592</v>
      </c>
      <c r="K10" s="15">
        <v>968</v>
      </c>
      <c r="L10" s="15">
        <v>2624</v>
      </c>
      <c r="M10" s="15">
        <v>3571</v>
      </c>
      <c r="N10" s="15">
        <v>21</v>
      </c>
    </row>
    <row r="11" spans="2:14" ht="13.5">
      <c r="B11" s="5" t="s">
        <v>376</v>
      </c>
      <c r="C11" s="15">
        <v>45</v>
      </c>
      <c r="D11" s="15">
        <v>926</v>
      </c>
      <c r="E11" s="15">
        <v>43</v>
      </c>
      <c r="F11" s="15">
        <v>656</v>
      </c>
      <c r="G11" s="15">
        <v>227</v>
      </c>
      <c r="H11" s="15">
        <v>4120</v>
      </c>
      <c r="I11" s="15">
        <v>3749</v>
      </c>
      <c r="J11" s="15">
        <v>3749</v>
      </c>
      <c r="K11" s="15">
        <v>1048</v>
      </c>
      <c r="L11" s="15">
        <v>2701</v>
      </c>
      <c r="M11" s="15">
        <v>3727</v>
      </c>
      <c r="N11" s="15">
        <v>22</v>
      </c>
    </row>
    <row r="12" spans="2:14" ht="13.5">
      <c r="B12" s="5" t="s">
        <v>380</v>
      </c>
      <c r="C12" s="15">
        <v>45</v>
      </c>
      <c r="D12" s="15">
        <v>916</v>
      </c>
      <c r="E12" s="15">
        <v>43</v>
      </c>
      <c r="F12" s="15">
        <v>652</v>
      </c>
      <c r="G12" s="15">
        <v>221</v>
      </c>
      <c r="H12" s="15">
        <v>4120</v>
      </c>
      <c r="I12" s="15">
        <v>3730</v>
      </c>
      <c r="J12" s="15">
        <v>3730</v>
      </c>
      <c r="K12" s="15">
        <v>1065</v>
      </c>
      <c r="L12" s="15">
        <v>2665</v>
      </c>
      <c r="M12" s="15">
        <v>3714</v>
      </c>
      <c r="N12" s="15">
        <v>16</v>
      </c>
    </row>
    <row r="13" spans="2:14" ht="13.5">
      <c r="B13" s="5" t="s">
        <v>426</v>
      </c>
      <c r="C13" s="15">
        <v>45</v>
      </c>
      <c r="D13" s="15">
        <v>909</v>
      </c>
      <c r="E13" s="15">
        <v>43</v>
      </c>
      <c r="F13" s="15">
        <v>645</v>
      </c>
      <c r="G13" s="15">
        <v>221</v>
      </c>
      <c r="H13" s="15">
        <v>4131</v>
      </c>
      <c r="I13" s="15">
        <v>3764</v>
      </c>
      <c r="J13" s="15">
        <v>3764</v>
      </c>
      <c r="K13" s="15">
        <v>1107</v>
      </c>
      <c r="L13" s="15">
        <v>2657</v>
      </c>
      <c r="M13" s="15">
        <v>3742</v>
      </c>
      <c r="N13" s="15">
        <v>22</v>
      </c>
    </row>
    <row r="14" spans="2:14" ht="13.5">
      <c r="B14" s="20" t="s">
        <v>432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>
      <c r="B15" s="45" t="s">
        <v>223</v>
      </c>
      <c r="C15" s="15">
        <v>31</v>
      </c>
      <c r="D15" s="15">
        <v>525</v>
      </c>
      <c r="E15" s="15">
        <v>29</v>
      </c>
      <c r="F15" s="15">
        <v>364</v>
      </c>
      <c r="G15" s="15">
        <v>132</v>
      </c>
      <c r="H15" s="15">
        <v>2935</v>
      </c>
      <c r="I15" s="15">
        <v>2562</v>
      </c>
      <c r="J15" s="15">
        <v>2562</v>
      </c>
      <c r="K15" s="15">
        <v>684</v>
      </c>
      <c r="L15" s="15">
        <v>1878</v>
      </c>
      <c r="M15" s="15">
        <v>2542</v>
      </c>
      <c r="N15" s="15">
        <v>20</v>
      </c>
    </row>
    <row r="16" spans="2:14" ht="14.25" thickBot="1">
      <c r="B16" s="59" t="s">
        <v>379</v>
      </c>
      <c r="C16" s="32">
        <v>14</v>
      </c>
      <c r="D16" s="32">
        <v>384</v>
      </c>
      <c r="E16" s="32">
        <v>14</v>
      </c>
      <c r="F16" s="32">
        <v>281</v>
      </c>
      <c r="G16" s="32">
        <v>89</v>
      </c>
      <c r="H16" s="32">
        <v>1196</v>
      </c>
      <c r="I16" s="32">
        <v>1202</v>
      </c>
      <c r="J16" s="32">
        <v>1202</v>
      </c>
      <c r="K16" s="32">
        <v>423</v>
      </c>
      <c r="L16" s="32">
        <v>779</v>
      </c>
      <c r="M16" s="32">
        <v>1200</v>
      </c>
      <c r="N16" s="32">
        <v>2</v>
      </c>
    </row>
    <row r="17" ht="13.5">
      <c r="B17" s="1" t="s">
        <v>422</v>
      </c>
    </row>
    <row r="18" ht="13.5">
      <c r="B18" s="1" t="s">
        <v>423</v>
      </c>
    </row>
    <row r="19" ht="13.5">
      <c r="B19" s="1" t="s">
        <v>235</v>
      </c>
    </row>
  </sheetData>
  <sheetProtection/>
  <mergeCells count="17">
    <mergeCell ref="B4:B7"/>
    <mergeCell ref="C4:C7"/>
    <mergeCell ref="D4:G4"/>
    <mergeCell ref="D5:D7"/>
    <mergeCell ref="E5:E7"/>
    <mergeCell ref="F5:F7"/>
    <mergeCell ref="G5:G7"/>
    <mergeCell ref="H4:H7"/>
    <mergeCell ref="I4:I7"/>
    <mergeCell ref="J5:J7"/>
    <mergeCell ref="K5:L5"/>
    <mergeCell ref="M5:N5"/>
    <mergeCell ref="J4:N4"/>
    <mergeCell ref="N6:N7"/>
    <mergeCell ref="K6:K7"/>
    <mergeCell ref="L6:L7"/>
    <mergeCell ref="M6:M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4" width="9.00390625" style="1" customWidth="1"/>
    <col min="15" max="16384" width="2.57421875" style="1" customWidth="1"/>
  </cols>
  <sheetData>
    <row r="2" ht="13.5">
      <c r="B2" s="10" t="s">
        <v>443</v>
      </c>
    </row>
    <row r="3" ht="1.5" customHeight="1" thickBot="1">
      <c r="B3" s="10"/>
    </row>
    <row r="4" spans="2:14" ht="13.5">
      <c r="B4" s="37" t="s">
        <v>2</v>
      </c>
      <c r="C4" s="38" t="s">
        <v>241</v>
      </c>
      <c r="D4" s="38" t="s">
        <v>236</v>
      </c>
      <c r="E4" s="38" t="s">
        <v>237</v>
      </c>
      <c r="F4" s="38" t="s">
        <v>238</v>
      </c>
      <c r="G4" s="38" t="s">
        <v>242</v>
      </c>
      <c r="H4" s="38" t="s">
        <v>239</v>
      </c>
      <c r="I4" s="38" t="s">
        <v>243</v>
      </c>
      <c r="J4" s="36" t="s">
        <v>244</v>
      </c>
      <c r="K4" s="62" t="s">
        <v>245</v>
      </c>
      <c r="L4" s="61" t="s">
        <v>240</v>
      </c>
      <c r="M4" s="61" t="s">
        <v>246</v>
      </c>
      <c r="N4" s="62" t="s">
        <v>247</v>
      </c>
    </row>
    <row r="5" spans="2:14" ht="13.5">
      <c r="B5" s="7"/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19</v>
      </c>
      <c r="M5" s="6" t="s">
        <v>19</v>
      </c>
      <c r="N5" s="6" t="s">
        <v>19</v>
      </c>
    </row>
    <row r="6" spans="2:14" ht="13.5">
      <c r="B6" s="5" t="s">
        <v>0</v>
      </c>
      <c r="C6" s="4">
        <v>80482</v>
      </c>
      <c r="D6" s="4">
        <v>7480</v>
      </c>
      <c r="E6" s="4">
        <v>7100</v>
      </c>
      <c r="F6" s="4">
        <v>9126</v>
      </c>
      <c r="G6" s="4">
        <v>3915</v>
      </c>
      <c r="H6" s="4">
        <v>4814</v>
      </c>
      <c r="I6" s="4">
        <v>8316</v>
      </c>
      <c r="J6" s="4">
        <v>14622</v>
      </c>
      <c r="K6" s="4">
        <v>8223</v>
      </c>
      <c r="L6" s="4">
        <v>696</v>
      </c>
      <c r="M6" s="4">
        <v>1902</v>
      </c>
      <c r="N6" s="4">
        <v>14288</v>
      </c>
    </row>
    <row r="7" spans="2:14" ht="13.5">
      <c r="B7" s="5" t="s">
        <v>369</v>
      </c>
      <c r="C7" s="4">
        <v>85490</v>
      </c>
      <c r="D7" s="4">
        <v>7590</v>
      </c>
      <c r="E7" s="4">
        <v>7068</v>
      </c>
      <c r="F7" s="4">
        <v>9472</v>
      </c>
      <c r="G7" s="4">
        <v>3802</v>
      </c>
      <c r="H7" s="4">
        <v>4276</v>
      </c>
      <c r="I7" s="4">
        <v>9130</v>
      </c>
      <c r="J7" s="4">
        <v>15106</v>
      </c>
      <c r="K7" s="4">
        <v>11858</v>
      </c>
      <c r="L7" s="4">
        <v>653</v>
      </c>
      <c r="M7" s="4">
        <v>2078</v>
      </c>
      <c r="N7" s="4">
        <v>14457</v>
      </c>
    </row>
    <row r="8" spans="2:14" ht="13.5">
      <c r="B8" s="5" t="s">
        <v>376</v>
      </c>
      <c r="C8" s="4">
        <v>81715</v>
      </c>
      <c r="D8" s="4">
        <v>6812</v>
      </c>
      <c r="E8" s="4">
        <v>6381</v>
      </c>
      <c r="F8" s="4">
        <v>9649</v>
      </c>
      <c r="G8" s="4">
        <v>3455</v>
      </c>
      <c r="H8" s="4">
        <v>4568</v>
      </c>
      <c r="I8" s="4">
        <v>11951</v>
      </c>
      <c r="J8" s="4">
        <v>13869</v>
      </c>
      <c r="K8" s="4">
        <v>10014</v>
      </c>
      <c r="L8" s="4">
        <v>994</v>
      </c>
      <c r="M8" s="4">
        <v>1499</v>
      </c>
      <c r="N8" s="4">
        <v>12523</v>
      </c>
    </row>
    <row r="9" spans="2:14" ht="13.5">
      <c r="B9" s="5" t="s">
        <v>380</v>
      </c>
      <c r="C9" s="4">
        <v>82615</v>
      </c>
      <c r="D9" s="4">
        <v>7091</v>
      </c>
      <c r="E9" s="4">
        <v>6371</v>
      </c>
      <c r="F9" s="4">
        <v>10464</v>
      </c>
      <c r="G9" s="4">
        <v>3808</v>
      </c>
      <c r="H9" s="4">
        <v>5833</v>
      </c>
      <c r="I9" s="4">
        <v>11719</v>
      </c>
      <c r="J9" s="4">
        <v>15223</v>
      </c>
      <c r="K9" s="4">
        <v>9857</v>
      </c>
      <c r="L9" s="4">
        <v>943</v>
      </c>
      <c r="M9" s="4">
        <v>1458</v>
      </c>
      <c r="N9" s="4">
        <v>9848</v>
      </c>
    </row>
    <row r="10" spans="2:14" ht="14.25" thickBot="1">
      <c r="B10" s="3" t="s">
        <v>426</v>
      </c>
      <c r="C10" s="2">
        <v>85530</v>
      </c>
      <c r="D10" s="2">
        <v>7152</v>
      </c>
      <c r="E10" s="2">
        <v>7124</v>
      </c>
      <c r="F10" s="2">
        <v>12947</v>
      </c>
      <c r="G10" s="2">
        <v>3653</v>
      </c>
      <c r="H10" s="2">
        <v>5891</v>
      </c>
      <c r="I10" s="2">
        <v>12526</v>
      </c>
      <c r="J10" s="2">
        <v>15755</v>
      </c>
      <c r="K10" s="2">
        <v>8191</v>
      </c>
      <c r="L10" s="2">
        <v>1186</v>
      </c>
      <c r="M10" s="2">
        <v>706</v>
      </c>
      <c r="N10" s="2">
        <v>10399</v>
      </c>
    </row>
    <row r="11" ht="13.5">
      <c r="B11" s="1" t="s">
        <v>424</v>
      </c>
    </row>
    <row r="12" ht="13.5">
      <c r="B12" s="1" t="s">
        <v>249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140625" style="1" bestFit="1" customWidth="1"/>
    <col min="4" max="4" width="6.140625" style="1" bestFit="1" customWidth="1"/>
    <col min="5" max="5" width="9.7109375" style="1" bestFit="1" customWidth="1"/>
    <col min="6" max="7" width="6.140625" style="1" bestFit="1" customWidth="1"/>
    <col min="8" max="8" width="6.140625" style="1" customWidth="1"/>
    <col min="9" max="9" width="7.421875" style="1" bestFit="1" customWidth="1"/>
    <col min="10" max="10" width="5.28125" style="1" customWidth="1"/>
    <col min="11" max="11" width="7.140625" style="1" bestFit="1" customWidth="1"/>
    <col min="12" max="12" width="5.28125" style="1" bestFit="1" customWidth="1"/>
    <col min="13" max="13" width="7.140625" style="1" customWidth="1"/>
    <col min="14" max="16384" width="2.57421875" style="1" customWidth="1"/>
  </cols>
  <sheetData>
    <row r="2" ht="13.5">
      <c r="B2" s="10" t="s">
        <v>469</v>
      </c>
    </row>
    <row r="3" ht="14.25" thickBot="1">
      <c r="M3" s="9" t="s">
        <v>5</v>
      </c>
    </row>
    <row r="4" spans="2:13" ht="13.5">
      <c r="B4" s="66" t="s">
        <v>2</v>
      </c>
      <c r="C4" s="69" t="s">
        <v>41</v>
      </c>
      <c r="D4" s="69"/>
      <c r="E4" s="70"/>
      <c r="F4" s="86" t="s">
        <v>56</v>
      </c>
      <c r="G4" s="69"/>
      <c r="H4" s="70"/>
      <c r="I4" s="92" t="s">
        <v>50</v>
      </c>
      <c r="J4" s="86" t="s">
        <v>54</v>
      </c>
      <c r="K4" s="70"/>
      <c r="L4" s="86" t="s">
        <v>55</v>
      </c>
      <c r="M4" s="70"/>
    </row>
    <row r="5" spans="2:13" ht="13.5">
      <c r="B5" s="67"/>
      <c r="C5" s="79"/>
      <c r="D5" s="79"/>
      <c r="E5" s="76"/>
      <c r="F5" s="79"/>
      <c r="G5" s="79"/>
      <c r="H5" s="76"/>
      <c r="I5" s="93"/>
      <c r="J5" s="96"/>
      <c r="K5" s="76"/>
      <c r="L5" s="96"/>
      <c r="M5" s="76"/>
    </row>
    <row r="6" spans="2:13" ht="13.5">
      <c r="B6" s="67"/>
      <c r="C6" s="87"/>
      <c r="D6" s="87"/>
      <c r="E6" s="88"/>
      <c r="F6" s="87"/>
      <c r="G6" s="87"/>
      <c r="H6" s="88"/>
      <c r="I6" s="94"/>
      <c r="J6" s="87"/>
      <c r="K6" s="88"/>
      <c r="L6" s="87"/>
      <c r="M6" s="88"/>
    </row>
    <row r="7" spans="2:13" ht="13.5">
      <c r="B7" s="67"/>
      <c r="C7" s="90" t="s">
        <v>53</v>
      </c>
      <c r="D7" s="71" t="s">
        <v>42</v>
      </c>
      <c r="E7" s="89" t="s">
        <v>48</v>
      </c>
      <c r="F7" s="87" t="s">
        <v>44</v>
      </c>
      <c r="G7" s="87" t="s">
        <v>45</v>
      </c>
      <c r="H7" s="89" t="s">
        <v>49</v>
      </c>
      <c r="I7" s="94"/>
      <c r="J7" s="97" t="s">
        <v>52</v>
      </c>
      <c r="K7" s="89" t="s">
        <v>51</v>
      </c>
      <c r="L7" s="97" t="s">
        <v>52</v>
      </c>
      <c r="M7" s="89" t="s">
        <v>51</v>
      </c>
    </row>
    <row r="8" spans="2:13" ht="13.5">
      <c r="B8" s="68"/>
      <c r="C8" s="91"/>
      <c r="D8" s="71"/>
      <c r="E8" s="88"/>
      <c r="F8" s="87"/>
      <c r="G8" s="87"/>
      <c r="H8" s="88"/>
      <c r="I8" s="95"/>
      <c r="J8" s="87"/>
      <c r="K8" s="88"/>
      <c r="L8" s="87"/>
      <c r="M8" s="88"/>
    </row>
    <row r="9" spans="2:13" ht="13.5">
      <c r="B9" s="7"/>
      <c r="C9" s="6"/>
      <c r="D9" s="6" t="s">
        <v>43</v>
      </c>
      <c r="E9" s="6" t="s">
        <v>31</v>
      </c>
      <c r="F9" s="6" t="s">
        <v>43</v>
      </c>
      <c r="G9" s="6" t="s">
        <v>43</v>
      </c>
      <c r="H9" s="6" t="s">
        <v>43</v>
      </c>
      <c r="I9" s="6" t="s">
        <v>43</v>
      </c>
      <c r="J9" s="6" t="s">
        <v>43</v>
      </c>
      <c r="K9" s="6" t="s">
        <v>47</v>
      </c>
      <c r="L9" s="6" t="s">
        <v>43</v>
      </c>
      <c r="M9" s="6" t="s">
        <v>47</v>
      </c>
    </row>
    <row r="10" spans="2:13" ht="13.5">
      <c r="B10" s="5" t="s">
        <v>0</v>
      </c>
      <c r="C10" s="4">
        <v>115</v>
      </c>
      <c r="D10" s="4">
        <v>7061</v>
      </c>
      <c r="E10" s="4">
        <v>6047600</v>
      </c>
      <c r="F10" s="4">
        <v>1240</v>
      </c>
      <c r="G10" s="4">
        <v>1027</v>
      </c>
      <c r="H10" s="4">
        <v>213</v>
      </c>
      <c r="I10" s="4">
        <v>1195</v>
      </c>
      <c r="J10" s="4">
        <v>40</v>
      </c>
      <c r="K10" s="4">
        <v>1234</v>
      </c>
      <c r="L10" s="4">
        <v>106</v>
      </c>
      <c r="M10" s="4">
        <v>1581</v>
      </c>
    </row>
    <row r="11" spans="2:13" ht="13.5">
      <c r="B11" s="5" t="s">
        <v>369</v>
      </c>
      <c r="C11" s="4">
        <v>107</v>
      </c>
      <c r="D11" s="4">
        <v>6463</v>
      </c>
      <c r="E11" s="4">
        <v>5581200</v>
      </c>
      <c r="F11" s="4">
        <v>1197</v>
      </c>
      <c r="G11" s="4">
        <v>988</v>
      </c>
      <c r="H11" s="4">
        <v>209</v>
      </c>
      <c r="I11" s="4">
        <v>1032</v>
      </c>
      <c r="J11" s="4">
        <v>31</v>
      </c>
      <c r="K11" s="4">
        <v>1142</v>
      </c>
      <c r="L11" s="4">
        <v>88</v>
      </c>
      <c r="M11" s="4">
        <v>1527</v>
      </c>
    </row>
    <row r="12" spans="2:13" ht="13.5">
      <c r="B12" s="5" t="s">
        <v>376</v>
      </c>
      <c r="C12" s="4">
        <v>105</v>
      </c>
      <c r="D12" s="4">
        <v>6091</v>
      </c>
      <c r="E12" s="4">
        <v>5450200</v>
      </c>
      <c r="F12" s="4">
        <v>1241</v>
      </c>
      <c r="G12" s="4">
        <v>1012</v>
      </c>
      <c r="H12" s="4">
        <v>229</v>
      </c>
      <c r="I12" s="4">
        <v>1032</v>
      </c>
      <c r="J12" s="4">
        <v>26</v>
      </c>
      <c r="K12" s="4">
        <v>619</v>
      </c>
      <c r="L12" s="4">
        <v>80</v>
      </c>
      <c r="M12" s="4">
        <v>1102</v>
      </c>
    </row>
    <row r="13" spans="2:13" ht="13.5">
      <c r="B13" s="5" t="s">
        <v>380</v>
      </c>
      <c r="C13" s="4">
        <v>99</v>
      </c>
      <c r="D13" s="4">
        <v>5634</v>
      </c>
      <c r="E13" s="4">
        <v>5057600</v>
      </c>
      <c r="F13" s="4">
        <v>1209</v>
      </c>
      <c r="G13" s="4">
        <v>980</v>
      </c>
      <c r="H13" s="4">
        <v>229</v>
      </c>
      <c r="I13" s="4">
        <v>947</v>
      </c>
      <c r="J13" s="4">
        <v>8</v>
      </c>
      <c r="K13" s="4">
        <v>293</v>
      </c>
      <c r="L13" s="4">
        <v>51</v>
      </c>
      <c r="M13" s="4">
        <v>792</v>
      </c>
    </row>
    <row r="14" spans="2:13" ht="14.25" thickBot="1">
      <c r="B14" s="3" t="s">
        <v>426</v>
      </c>
      <c r="C14" s="2">
        <v>96</v>
      </c>
      <c r="D14" s="2">
        <v>5422</v>
      </c>
      <c r="E14" s="2">
        <v>4879000</v>
      </c>
      <c r="F14" s="2">
        <v>1274</v>
      </c>
      <c r="G14" s="2">
        <v>1034</v>
      </c>
      <c r="H14" s="2">
        <v>240</v>
      </c>
      <c r="I14" s="2">
        <v>851</v>
      </c>
      <c r="J14" s="2">
        <v>5</v>
      </c>
      <c r="K14" s="2">
        <v>152</v>
      </c>
      <c r="L14" s="2">
        <v>27</v>
      </c>
      <c r="M14" s="2">
        <v>480</v>
      </c>
    </row>
    <row r="15" ht="13.5">
      <c r="B15" s="1" t="s">
        <v>58</v>
      </c>
    </row>
  </sheetData>
  <sheetProtection/>
  <mergeCells count="16">
    <mergeCell ref="I4:I8"/>
    <mergeCell ref="J4:K6"/>
    <mergeCell ref="J7:J8"/>
    <mergeCell ref="K7:K8"/>
    <mergeCell ref="L4:M6"/>
    <mergeCell ref="L7:L8"/>
    <mergeCell ref="M7:M8"/>
    <mergeCell ref="F4:H6"/>
    <mergeCell ref="F7:F8"/>
    <mergeCell ref="G7:G8"/>
    <mergeCell ref="H7:H8"/>
    <mergeCell ref="B4:B8"/>
    <mergeCell ref="C4:E6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23" width="9.00390625" style="1" customWidth="1"/>
    <col min="24" max="16384" width="2.57421875" style="1" customWidth="1"/>
  </cols>
  <sheetData>
    <row r="2" ht="13.5">
      <c r="B2" s="10" t="s">
        <v>442</v>
      </c>
    </row>
    <row r="3" ht="1.5" customHeight="1" thickBot="1">
      <c r="B3" s="10"/>
    </row>
    <row r="4" spans="2:23" ht="13.5">
      <c r="B4" s="37" t="s">
        <v>2</v>
      </c>
      <c r="C4" s="38" t="s">
        <v>241</v>
      </c>
      <c r="D4" s="38" t="s">
        <v>250</v>
      </c>
      <c r="E4" s="38" t="s">
        <v>251</v>
      </c>
      <c r="F4" s="38" t="s">
        <v>252</v>
      </c>
      <c r="G4" s="38" t="s">
        <v>253</v>
      </c>
      <c r="H4" s="38" t="s">
        <v>254</v>
      </c>
      <c r="I4" s="36" t="s">
        <v>255</v>
      </c>
      <c r="J4" s="36" t="s">
        <v>256</v>
      </c>
      <c r="K4" s="61" t="s">
        <v>257</v>
      </c>
      <c r="L4" s="61" t="s">
        <v>258</v>
      </c>
      <c r="M4" s="62" t="s">
        <v>259</v>
      </c>
      <c r="N4" s="61" t="s">
        <v>260</v>
      </c>
      <c r="O4" s="61" t="s">
        <v>261</v>
      </c>
      <c r="P4" s="62" t="s">
        <v>262</v>
      </c>
      <c r="Q4" s="61" t="s">
        <v>263</v>
      </c>
      <c r="R4" s="62" t="s">
        <v>264</v>
      </c>
      <c r="S4" s="61" t="s">
        <v>265</v>
      </c>
      <c r="T4" s="61" t="s">
        <v>266</v>
      </c>
      <c r="U4" s="61" t="s">
        <v>267</v>
      </c>
      <c r="V4" s="61" t="s">
        <v>268</v>
      </c>
      <c r="W4" s="62" t="s">
        <v>269</v>
      </c>
    </row>
    <row r="5" spans="2:23" ht="13.5">
      <c r="B5" s="7"/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19</v>
      </c>
      <c r="M5" s="6" t="s">
        <v>19</v>
      </c>
      <c r="N5" s="6" t="s">
        <v>19</v>
      </c>
      <c r="O5" s="6" t="s">
        <v>19</v>
      </c>
      <c r="P5" s="6" t="s">
        <v>19</v>
      </c>
      <c r="Q5" s="6" t="s">
        <v>19</v>
      </c>
      <c r="R5" s="6" t="s">
        <v>19</v>
      </c>
      <c r="S5" s="6" t="s">
        <v>19</v>
      </c>
      <c r="T5" s="6" t="s">
        <v>19</v>
      </c>
      <c r="U5" s="6" t="s">
        <v>19</v>
      </c>
      <c r="V5" s="6" t="s">
        <v>19</v>
      </c>
      <c r="W5" s="6" t="s">
        <v>19</v>
      </c>
    </row>
    <row r="6" spans="2:23" ht="13.5">
      <c r="B6" s="5" t="s">
        <v>0</v>
      </c>
      <c r="C6" s="4">
        <v>170874</v>
      </c>
      <c r="D6" s="4">
        <v>9749</v>
      </c>
      <c r="E6" s="4">
        <v>12328</v>
      </c>
      <c r="F6" s="4">
        <v>9848</v>
      </c>
      <c r="G6" s="4">
        <v>6549</v>
      </c>
      <c r="H6" s="4">
        <v>3196</v>
      </c>
      <c r="I6" s="4">
        <v>18340</v>
      </c>
      <c r="J6" s="4">
        <v>16542</v>
      </c>
      <c r="K6" s="4">
        <v>10478</v>
      </c>
      <c r="L6" s="4">
        <v>7570</v>
      </c>
      <c r="M6" s="4">
        <v>8199</v>
      </c>
      <c r="N6" s="4">
        <v>11492</v>
      </c>
      <c r="O6" s="4">
        <v>5411</v>
      </c>
      <c r="P6" s="4">
        <v>13807</v>
      </c>
      <c r="Q6" s="4">
        <v>10932</v>
      </c>
      <c r="R6" s="4">
        <v>6217</v>
      </c>
      <c r="S6" s="4">
        <v>1752</v>
      </c>
      <c r="T6" s="4">
        <v>10409</v>
      </c>
      <c r="U6" s="4">
        <v>2786</v>
      </c>
      <c r="V6" s="4">
        <v>3903</v>
      </c>
      <c r="W6" s="4">
        <v>1366</v>
      </c>
    </row>
    <row r="7" spans="2:23" ht="13.5">
      <c r="B7" s="5" t="s">
        <v>369</v>
      </c>
      <c r="C7" s="4">
        <v>182483</v>
      </c>
      <c r="D7" s="4">
        <v>9527</v>
      </c>
      <c r="E7" s="4">
        <v>14637</v>
      </c>
      <c r="F7" s="4">
        <v>11345</v>
      </c>
      <c r="G7" s="4">
        <v>5233</v>
      </c>
      <c r="H7" s="4">
        <v>2938</v>
      </c>
      <c r="I7" s="4">
        <v>19457</v>
      </c>
      <c r="J7" s="4">
        <v>17519</v>
      </c>
      <c r="K7" s="4">
        <v>10791</v>
      </c>
      <c r="L7" s="4">
        <v>10290</v>
      </c>
      <c r="M7" s="4">
        <v>7749</v>
      </c>
      <c r="N7" s="4">
        <v>14194</v>
      </c>
      <c r="O7" s="4">
        <v>5615</v>
      </c>
      <c r="P7" s="4">
        <v>13814</v>
      </c>
      <c r="Q7" s="4">
        <v>11138</v>
      </c>
      <c r="R7" s="4">
        <v>6091</v>
      </c>
      <c r="S7" s="4">
        <v>1677</v>
      </c>
      <c r="T7" s="4">
        <v>11922</v>
      </c>
      <c r="U7" s="4">
        <v>3745</v>
      </c>
      <c r="V7" s="4">
        <v>3530</v>
      </c>
      <c r="W7" s="4">
        <v>1271</v>
      </c>
    </row>
    <row r="8" spans="2:23" ht="13.5">
      <c r="B8" s="5" t="s">
        <v>376</v>
      </c>
      <c r="C8" s="4">
        <v>196249</v>
      </c>
      <c r="D8" s="4">
        <v>10345</v>
      </c>
      <c r="E8" s="4">
        <v>17069</v>
      </c>
      <c r="F8" s="4">
        <v>12024</v>
      </c>
      <c r="G8" s="4">
        <v>5355</v>
      </c>
      <c r="H8" s="4">
        <v>2783</v>
      </c>
      <c r="I8" s="4">
        <v>22578</v>
      </c>
      <c r="J8" s="4">
        <v>18497</v>
      </c>
      <c r="K8" s="4">
        <v>11104</v>
      </c>
      <c r="L8" s="4">
        <v>11238</v>
      </c>
      <c r="M8" s="4">
        <v>7721</v>
      </c>
      <c r="N8" s="4">
        <v>14472</v>
      </c>
      <c r="O8" s="4">
        <v>5511</v>
      </c>
      <c r="P8" s="4">
        <v>13967</v>
      </c>
      <c r="Q8" s="4">
        <v>13528</v>
      </c>
      <c r="R8" s="4">
        <v>7638</v>
      </c>
      <c r="S8" s="4">
        <v>1497</v>
      </c>
      <c r="T8" s="4">
        <v>12384</v>
      </c>
      <c r="U8" s="4">
        <v>4037</v>
      </c>
      <c r="V8" s="4">
        <v>3855</v>
      </c>
      <c r="W8" s="4">
        <v>646</v>
      </c>
    </row>
    <row r="9" spans="2:23" ht="13.5">
      <c r="B9" s="5" t="s">
        <v>380</v>
      </c>
      <c r="C9" s="4">
        <v>215924</v>
      </c>
      <c r="D9" s="4">
        <v>10920</v>
      </c>
      <c r="E9" s="4">
        <v>20888</v>
      </c>
      <c r="F9" s="4">
        <v>12689</v>
      </c>
      <c r="G9" s="4">
        <v>6527</v>
      </c>
      <c r="H9" s="4">
        <v>2694</v>
      </c>
      <c r="I9" s="4">
        <v>25960</v>
      </c>
      <c r="J9" s="4">
        <v>18837</v>
      </c>
      <c r="K9" s="4">
        <v>12397</v>
      </c>
      <c r="L9" s="4">
        <v>12968</v>
      </c>
      <c r="M9" s="4">
        <v>9038</v>
      </c>
      <c r="N9" s="4">
        <v>16288</v>
      </c>
      <c r="O9" s="4">
        <v>6236</v>
      </c>
      <c r="P9" s="4">
        <v>14160</v>
      </c>
      <c r="Q9" s="4">
        <v>16041</v>
      </c>
      <c r="R9" s="4">
        <v>9098</v>
      </c>
      <c r="S9" s="4">
        <v>1508</v>
      </c>
      <c r="T9" s="4">
        <v>10755</v>
      </c>
      <c r="U9" s="4">
        <v>4208</v>
      </c>
      <c r="V9" s="4">
        <v>2981</v>
      </c>
      <c r="W9" s="4">
        <v>1731</v>
      </c>
    </row>
    <row r="10" spans="2:23" ht="14.25" thickBot="1">
      <c r="B10" s="3" t="s">
        <v>426</v>
      </c>
      <c r="C10" s="2">
        <v>241744</v>
      </c>
      <c r="D10" s="2">
        <v>12403</v>
      </c>
      <c r="E10" s="2">
        <v>20686</v>
      </c>
      <c r="F10" s="2">
        <v>13761</v>
      </c>
      <c r="G10" s="2">
        <v>7542</v>
      </c>
      <c r="H10" s="2">
        <v>2738</v>
      </c>
      <c r="I10" s="2">
        <v>33019</v>
      </c>
      <c r="J10" s="2">
        <v>18493</v>
      </c>
      <c r="K10" s="2">
        <v>14247</v>
      </c>
      <c r="L10" s="2">
        <v>16260</v>
      </c>
      <c r="M10" s="2">
        <v>11854</v>
      </c>
      <c r="N10" s="2">
        <v>20543</v>
      </c>
      <c r="O10" s="2">
        <v>6902</v>
      </c>
      <c r="P10" s="2">
        <v>16115</v>
      </c>
      <c r="Q10" s="2">
        <v>15950</v>
      </c>
      <c r="R10" s="2">
        <v>8023</v>
      </c>
      <c r="S10" s="2">
        <v>1457</v>
      </c>
      <c r="T10" s="2">
        <v>10472</v>
      </c>
      <c r="U10" s="2">
        <v>4088</v>
      </c>
      <c r="V10" s="2">
        <v>4694</v>
      </c>
      <c r="W10" s="2">
        <v>2497</v>
      </c>
    </row>
    <row r="11" ht="13.5">
      <c r="B11" s="1" t="s">
        <v>248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8515625" style="1" customWidth="1"/>
    <col min="10" max="16384" width="2.57421875" style="1" customWidth="1"/>
  </cols>
  <sheetData>
    <row r="2" ht="13.5">
      <c r="B2" s="10" t="s">
        <v>441</v>
      </c>
    </row>
    <row r="3" ht="1.5" customHeight="1" thickBot="1">
      <c r="B3" s="10"/>
    </row>
    <row r="4" spans="2:9" ht="13.5">
      <c r="B4" s="37" t="s">
        <v>2</v>
      </c>
      <c r="C4" s="38" t="s">
        <v>6</v>
      </c>
      <c r="D4" s="42" t="s">
        <v>270</v>
      </c>
      <c r="E4" s="42" t="s">
        <v>271</v>
      </c>
      <c r="F4" s="42" t="s">
        <v>272</v>
      </c>
      <c r="G4" s="42" t="s">
        <v>273</v>
      </c>
      <c r="H4" s="42" t="s">
        <v>274</v>
      </c>
      <c r="I4" s="43" t="s">
        <v>275</v>
      </c>
    </row>
    <row r="5" spans="2:9" ht="13.5">
      <c r="B5" s="7"/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6" t="s">
        <v>19</v>
      </c>
      <c r="I5" s="6" t="s">
        <v>19</v>
      </c>
    </row>
    <row r="6" spans="2:9" ht="13.5">
      <c r="B6" s="5" t="s">
        <v>0</v>
      </c>
      <c r="C6" s="4">
        <v>55141</v>
      </c>
      <c r="D6" s="4">
        <v>6556</v>
      </c>
      <c r="E6" s="4">
        <v>7997</v>
      </c>
      <c r="F6" s="4">
        <v>10112</v>
      </c>
      <c r="G6" s="4">
        <v>11657</v>
      </c>
      <c r="H6" s="4">
        <v>12766</v>
      </c>
      <c r="I6" s="4">
        <v>6053</v>
      </c>
    </row>
    <row r="7" spans="2:9" ht="13.5">
      <c r="B7" s="5" t="s">
        <v>369</v>
      </c>
      <c r="C7" s="4">
        <v>64486</v>
      </c>
      <c r="D7" s="4">
        <v>8912</v>
      </c>
      <c r="E7" s="4">
        <v>8915</v>
      </c>
      <c r="F7" s="4">
        <v>14092</v>
      </c>
      <c r="G7" s="4">
        <v>13256</v>
      </c>
      <c r="H7" s="4">
        <v>12997</v>
      </c>
      <c r="I7" s="4">
        <v>6314</v>
      </c>
    </row>
    <row r="8" spans="2:9" ht="13.5">
      <c r="B8" s="5" t="s">
        <v>376</v>
      </c>
      <c r="C8" s="4">
        <v>66706</v>
      </c>
      <c r="D8" s="4">
        <v>8974</v>
      </c>
      <c r="E8" s="4">
        <v>9438</v>
      </c>
      <c r="F8" s="4">
        <v>17862</v>
      </c>
      <c r="G8" s="4">
        <v>11740</v>
      </c>
      <c r="H8" s="4">
        <v>13517</v>
      </c>
      <c r="I8" s="4">
        <v>5175</v>
      </c>
    </row>
    <row r="9" spans="2:9" ht="13.5">
      <c r="B9" s="5" t="s">
        <v>380</v>
      </c>
      <c r="C9" s="4">
        <v>70406</v>
      </c>
      <c r="D9" s="4">
        <v>9732</v>
      </c>
      <c r="E9" s="4">
        <v>8893</v>
      </c>
      <c r="F9" s="4">
        <v>17209</v>
      </c>
      <c r="G9" s="4">
        <v>14064</v>
      </c>
      <c r="H9" s="4">
        <v>14729</v>
      </c>
      <c r="I9" s="4">
        <v>5779</v>
      </c>
    </row>
    <row r="10" spans="2:9" ht="14.25" thickBot="1">
      <c r="B10" s="3" t="s">
        <v>426</v>
      </c>
      <c r="C10" s="2">
        <v>73818</v>
      </c>
      <c r="D10" s="2">
        <v>10518</v>
      </c>
      <c r="E10" s="2">
        <v>9167</v>
      </c>
      <c r="F10" s="2">
        <v>17030</v>
      </c>
      <c r="G10" s="2">
        <v>14013</v>
      </c>
      <c r="H10" s="2">
        <v>15321</v>
      </c>
      <c r="I10" s="2">
        <v>7769</v>
      </c>
    </row>
    <row r="11" ht="13.5">
      <c r="B11" s="1" t="s">
        <v>248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1.421875" style="1" customWidth="1"/>
    <col min="5" max="16384" width="2.57421875" style="1" customWidth="1"/>
  </cols>
  <sheetData>
    <row r="2" ht="13.5">
      <c r="B2" s="10" t="s">
        <v>440</v>
      </c>
    </row>
    <row r="3" ht="1.5" customHeight="1" thickBot="1">
      <c r="B3" s="10"/>
    </row>
    <row r="4" spans="2:4" ht="13.5">
      <c r="B4" s="37" t="s">
        <v>2</v>
      </c>
      <c r="C4" s="38" t="s">
        <v>276</v>
      </c>
      <c r="D4" s="36" t="s">
        <v>277</v>
      </c>
    </row>
    <row r="5" spans="2:4" ht="13.5">
      <c r="B5" s="7"/>
      <c r="C5" s="6" t="s">
        <v>278</v>
      </c>
      <c r="D5" s="6" t="s">
        <v>19</v>
      </c>
    </row>
    <row r="6" spans="2:4" ht="13.5">
      <c r="B6" s="5" t="s">
        <v>0</v>
      </c>
      <c r="C6" s="4">
        <v>2315</v>
      </c>
      <c r="D6" s="4">
        <v>31015</v>
      </c>
    </row>
    <row r="7" spans="2:4" ht="13.5">
      <c r="B7" s="5" t="s">
        <v>369</v>
      </c>
      <c r="C7" s="4">
        <v>2647</v>
      </c>
      <c r="D7" s="4">
        <v>34414</v>
      </c>
    </row>
    <row r="8" spans="2:4" ht="13.5">
      <c r="B8" s="5" t="s">
        <v>376</v>
      </c>
      <c r="C8" s="4">
        <v>2432</v>
      </c>
      <c r="D8" s="4">
        <v>34984</v>
      </c>
    </row>
    <row r="9" spans="2:4" ht="13.5">
      <c r="B9" s="5" t="s">
        <v>380</v>
      </c>
      <c r="C9" s="4">
        <v>2459</v>
      </c>
      <c r="D9" s="4">
        <v>31218</v>
      </c>
    </row>
    <row r="10" spans="2:4" ht="14.25" thickBot="1">
      <c r="B10" s="3" t="s">
        <v>426</v>
      </c>
      <c r="C10" s="2">
        <v>2395</v>
      </c>
      <c r="D10" s="2">
        <v>31821</v>
      </c>
    </row>
    <row r="11" ht="13.5">
      <c r="B11" s="1" t="s">
        <v>279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3" width="6.421875" style="1" customWidth="1"/>
    <col min="14" max="16384" width="2.57421875" style="1" customWidth="1"/>
  </cols>
  <sheetData>
    <row r="2" ht="13.5">
      <c r="B2" s="10" t="s">
        <v>439</v>
      </c>
    </row>
    <row r="3" ht="1.5" customHeight="1" thickBot="1">
      <c r="B3" s="10"/>
    </row>
    <row r="4" spans="2:13" ht="13.5">
      <c r="B4" s="66" t="s">
        <v>2</v>
      </c>
      <c r="C4" s="69" t="s">
        <v>6</v>
      </c>
      <c r="D4" s="86" t="s">
        <v>287</v>
      </c>
      <c r="E4" s="108" t="s">
        <v>280</v>
      </c>
      <c r="F4" s="69" t="s">
        <v>281</v>
      </c>
      <c r="G4" s="69"/>
      <c r="H4" s="69"/>
      <c r="I4" s="69" t="s">
        <v>283</v>
      </c>
      <c r="J4" s="86" t="s">
        <v>284</v>
      </c>
      <c r="K4" s="86" t="s">
        <v>285</v>
      </c>
      <c r="L4" s="86" t="s">
        <v>286</v>
      </c>
      <c r="M4" s="107" t="s">
        <v>17</v>
      </c>
    </row>
    <row r="5" spans="2:13" ht="13.5">
      <c r="B5" s="67"/>
      <c r="C5" s="79"/>
      <c r="D5" s="96"/>
      <c r="E5" s="78"/>
      <c r="F5" s="123" t="s">
        <v>288</v>
      </c>
      <c r="G5" s="123" t="s">
        <v>289</v>
      </c>
      <c r="H5" s="82" t="s">
        <v>17</v>
      </c>
      <c r="I5" s="79"/>
      <c r="J5" s="79"/>
      <c r="K5" s="79"/>
      <c r="L5" s="79"/>
      <c r="M5" s="85"/>
    </row>
    <row r="6" spans="2:13" ht="13.5">
      <c r="B6" s="68"/>
      <c r="C6" s="87"/>
      <c r="D6" s="87"/>
      <c r="E6" s="79"/>
      <c r="F6" s="83"/>
      <c r="G6" s="83" t="s">
        <v>282</v>
      </c>
      <c r="H6" s="83" t="s">
        <v>17</v>
      </c>
      <c r="I6" s="87"/>
      <c r="J6" s="87"/>
      <c r="K6" s="87"/>
      <c r="L6" s="87"/>
      <c r="M6" s="72"/>
    </row>
    <row r="7" spans="2:13" ht="13.5">
      <c r="B7" s="7"/>
      <c r="C7" s="6" t="s">
        <v>82</v>
      </c>
      <c r="D7" s="6" t="s">
        <v>82</v>
      </c>
      <c r="E7" s="6" t="s">
        <v>82</v>
      </c>
      <c r="F7" s="6" t="s">
        <v>82</v>
      </c>
      <c r="G7" s="6" t="s">
        <v>82</v>
      </c>
      <c r="H7" s="6" t="s">
        <v>82</v>
      </c>
      <c r="I7" s="6" t="s">
        <v>82</v>
      </c>
      <c r="J7" s="6" t="s">
        <v>82</v>
      </c>
      <c r="K7" s="6" t="s">
        <v>82</v>
      </c>
      <c r="L7" s="6" t="s">
        <v>82</v>
      </c>
      <c r="M7" s="6" t="s">
        <v>82</v>
      </c>
    </row>
    <row r="8" spans="2:13" ht="13.5">
      <c r="B8" s="5" t="s">
        <v>0</v>
      </c>
      <c r="C8" s="4">
        <v>420</v>
      </c>
      <c r="D8" s="4">
        <v>119</v>
      </c>
      <c r="E8" s="4">
        <v>11</v>
      </c>
      <c r="F8" s="4">
        <v>15</v>
      </c>
      <c r="G8" s="4">
        <v>34</v>
      </c>
      <c r="H8" s="4">
        <v>14</v>
      </c>
      <c r="I8" s="4">
        <v>19</v>
      </c>
      <c r="J8" s="4">
        <v>151</v>
      </c>
      <c r="K8" s="4">
        <v>20</v>
      </c>
      <c r="L8" s="4">
        <v>15</v>
      </c>
      <c r="M8" s="4">
        <v>22</v>
      </c>
    </row>
    <row r="9" spans="2:13" ht="13.5">
      <c r="B9" s="5" t="s">
        <v>369</v>
      </c>
      <c r="C9" s="4">
        <v>417</v>
      </c>
      <c r="D9" s="4">
        <v>96</v>
      </c>
      <c r="E9" s="4">
        <v>7</v>
      </c>
      <c r="F9" s="4">
        <v>17</v>
      </c>
      <c r="G9" s="4">
        <v>45</v>
      </c>
      <c r="H9" s="4">
        <v>23</v>
      </c>
      <c r="I9" s="4">
        <v>3</v>
      </c>
      <c r="J9" s="4">
        <v>145</v>
      </c>
      <c r="K9" s="4">
        <v>28</v>
      </c>
      <c r="L9" s="4">
        <v>24</v>
      </c>
      <c r="M9" s="4">
        <v>29</v>
      </c>
    </row>
    <row r="10" spans="2:13" ht="13.5">
      <c r="B10" s="5" t="s">
        <v>376</v>
      </c>
      <c r="C10" s="4">
        <v>501</v>
      </c>
      <c r="D10" s="4">
        <v>107</v>
      </c>
      <c r="E10" s="4">
        <v>14</v>
      </c>
      <c r="F10" s="4">
        <v>18</v>
      </c>
      <c r="G10" s="4">
        <v>32</v>
      </c>
      <c r="H10" s="4">
        <v>27</v>
      </c>
      <c r="I10" s="4">
        <v>6</v>
      </c>
      <c r="J10" s="4">
        <v>184</v>
      </c>
      <c r="K10" s="4">
        <v>39</v>
      </c>
      <c r="L10" s="4">
        <v>41</v>
      </c>
      <c r="M10" s="4">
        <v>33</v>
      </c>
    </row>
    <row r="11" spans="2:13" ht="13.5">
      <c r="B11" s="5" t="s">
        <v>380</v>
      </c>
      <c r="C11" s="4">
        <v>514</v>
      </c>
      <c r="D11" s="4">
        <v>65</v>
      </c>
      <c r="E11" s="4">
        <v>36</v>
      </c>
      <c r="F11" s="4">
        <v>54</v>
      </c>
      <c r="G11" s="4">
        <v>23</v>
      </c>
      <c r="H11" s="4">
        <v>14</v>
      </c>
      <c r="I11" s="4">
        <v>7</v>
      </c>
      <c r="J11" s="4">
        <v>216</v>
      </c>
      <c r="K11" s="4">
        <v>47</v>
      </c>
      <c r="L11" s="4">
        <v>23</v>
      </c>
      <c r="M11" s="4">
        <v>29</v>
      </c>
    </row>
    <row r="12" spans="2:13" ht="14.25" thickBot="1">
      <c r="B12" s="3" t="s">
        <v>426</v>
      </c>
      <c r="C12" s="2">
        <v>540</v>
      </c>
      <c r="D12" s="2">
        <v>103</v>
      </c>
      <c r="E12" s="2">
        <v>19</v>
      </c>
      <c r="F12" s="2">
        <v>55</v>
      </c>
      <c r="G12" s="2">
        <v>65</v>
      </c>
      <c r="H12" s="2">
        <v>26</v>
      </c>
      <c r="I12" s="2">
        <v>4</v>
      </c>
      <c r="J12" s="2">
        <v>216</v>
      </c>
      <c r="K12" s="2">
        <v>3</v>
      </c>
      <c r="L12" s="2">
        <v>20</v>
      </c>
      <c r="M12" s="2">
        <v>29</v>
      </c>
    </row>
    <row r="13" ht="13.5">
      <c r="B13" s="1" t="s">
        <v>290</v>
      </c>
    </row>
  </sheetData>
  <sheetProtection/>
  <mergeCells count="13">
    <mergeCell ref="B4:B6"/>
    <mergeCell ref="C4:C6"/>
    <mergeCell ref="D4:D6"/>
    <mergeCell ref="E4:E6"/>
    <mergeCell ref="F4:H4"/>
    <mergeCell ref="J4:J6"/>
    <mergeCell ref="K4:K6"/>
    <mergeCell ref="L4:L6"/>
    <mergeCell ref="M4:M6"/>
    <mergeCell ref="F5:F6"/>
    <mergeCell ref="G5:G6"/>
    <mergeCell ref="H5:H6"/>
    <mergeCell ref="I4:I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438</v>
      </c>
    </row>
    <row r="3" ht="1.5" customHeight="1" thickBot="1">
      <c r="B3" s="10"/>
    </row>
    <row r="4" spans="2:7" ht="13.5">
      <c r="B4" s="66" t="s">
        <v>2</v>
      </c>
      <c r="C4" s="108" t="s">
        <v>291</v>
      </c>
      <c r="D4" s="124" t="s">
        <v>292</v>
      </c>
      <c r="E4" s="124"/>
      <c r="F4" s="124"/>
      <c r="G4" s="124"/>
    </row>
    <row r="5" spans="2:7" ht="13.5">
      <c r="B5" s="67"/>
      <c r="C5" s="78"/>
      <c r="D5" s="125" t="s">
        <v>293</v>
      </c>
      <c r="E5" s="44"/>
      <c r="F5" s="12"/>
      <c r="G5" s="84" t="s">
        <v>294</v>
      </c>
    </row>
    <row r="6" spans="2:7" ht="13.5">
      <c r="B6" s="68"/>
      <c r="C6" s="79"/>
      <c r="D6" s="126"/>
      <c r="E6" s="34" t="s">
        <v>98</v>
      </c>
      <c r="F6" s="34" t="s">
        <v>99</v>
      </c>
      <c r="G6" s="85"/>
    </row>
    <row r="7" spans="2:7" ht="13.5">
      <c r="B7" s="7"/>
      <c r="C7" s="6" t="s">
        <v>82</v>
      </c>
      <c r="D7" s="6" t="s">
        <v>19</v>
      </c>
      <c r="E7" s="6" t="s">
        <v>19</v>
      </c>
      <c r="F7" s="6" t="s">
        <v>19</v>
      </c>
      <c r="G7" s="6" t="s">
        <v>295</v>
      </c>
    </row>
    <row r="8" spans="2:7" ht="13.5">
      <c r="B8" s="5" t="s">
        <v>0</v>
      </c>
      <c r="C8" s="4">
        <v>86</v>
      </c>
      <c r="D8" s="4">
        <v>629</v>
      </c>
      <c r="E8" s="4">
        <v>438</v>
      </c>
      <c r="F8" s="4">
        <v>191</v>
      </c>
      <c r="G8" s="4">
        <v>5</v>
      </c>
    </row>
    <row r="9" spans="2:7" ht="13.5">
      <c r="B9" s="5" t="s">
        <v>369</v>
      </c>
      <c r="C9" s="4">
        <v>233</v>
      </c>
      <c r="D9" s="4">
        <v>690</v>
      </c>
      <c r="E9" s="4">
        <v>484</v>
      </c>
      <c r="F9" s="4">
        <v>206</v>
      </c>
      <c r="G9" s="4">
        <v>7</v>
      </c>
    </row>
    <row r="10" spans="2:7" ht="13.5">
      <c r="B10" s="5" t="s">
        <v>376</v>
      </c>
      <c r="C10" s="4">
        <v>96</v>
      </c>
      <c r="D10" s="4">
        <v>761</v>
      </c>
      <c r="E10" s="4">
        <v>531</v>
      </c>
      <c r="F10" s="4">
        <v>230</v>
      </c>
      <c r="G10" s="4">
        <v>12</v>
      </c>
    </row>
    <row r="11" spans="2:7" ht="13.5">
      <c r="B11" s="5" t="s">
        <v>380</v>
      </c>
      <c r="C11" s="4">
        <v>88</v>
      </c>
      <c r="D11" s="4">
        <v>794</v>
      </c>
      <c r="E11" s="4">
        <v>577</v>
      </c>
      <c r="F11" s="4">
        <v>217</v>
      </c>
      <c r="G11" s="4">
        <v>4</v>
      </c>
    </row>
    <row r="12" spans="2:7" ht="14.25" thickBot="1">
      <c r="B12" s="3" t="s">
        <v>426</v>
      </c>
      <c r="C12" s="2">
        <v>84</v>
      </c>
      <c r="D12" s="2">
        <v>670</v>
      </c>
      <c r="E12" s="2">
        <v>475</v>
      </c>
      <c r="F12" s="2">
        <v>195</v>
      </c>
      <c r="G12" s="2">
        <v>9</v>
      </c>
    </row>
    <row r="13" ht="13.5">
      <c r="B13" s="1" t="s">
        <v>279</v>
      </c>
    </row>
  </sheetData>
  <sheetProtection/>
  <mergeCells count="5">
    <mergeCell ref="B4:B6"/>
    <mergeCell ref="C4:C6"/>
    <mergeCell ref="D4:G4"/>
    <mergeCell ref="D5:D6"/>
    <mergeCell ref="G5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12.57421875" style="1" customWidth="1"/>
    <col min="12" max="16384" width="2.57421875" style="1" customWidth="1"/>
  </cols>
  <sheetData>
    <row r="2" ht="13.5">
      <c r="B2" s="10" t="s">
        <v>437</v>
      </c>
    </row>
    <row r="3" ht="1.5" customHeight="1" thickBot="1">
      <c r="B3" s="10"/>
    </row>
    <row r="4" spans="2:11" ht="13.5" customHeight="1">
      <c r="B4" s="66" t="s">
        <v>2</v>
      </c>
      <c r="C4" s="100" t="s">
        <v>296</v>
      </c>
      <c r="D4" s="124"/>
      <c r="E4" s="124"/>
      <c r="F4" s="124"/>
      <c r="G4" s="124"/>
      <c r="H4" s="124"/>
      <c r="I4" s="69" t="s">
        <v>303</v>
      </c>
      <c r="J4" s="69"/>
      <c r="K4" s="70"/>
    </row>
    <row r="5" spans="2:11" ht="13.5" customHeight="1">
      <c r="B5" s="67"/>
      <c r="C5" s="82" t="s">
        <v>297</v>
      </c>
      <c r="D5" s="84" t="s">
        <v>298</v>
      </c>
      <c r="E5" s="44"/>
      <c r="F5" s="44"/>
      <c r="G5" s="12"/>
      <c r="H5" s="127" t="s">
        <v>300</v>
      </c>
      <c r="I5" s="71" t="s">
        <v>297</v>
      </c>
      <c r="J5" s="71" t="s">
        <v>298</v>
      </c>
      <c r="K5" s="103" t="s">
        <v>300</v>
      </c>
    </row>
    <row r="6" spans="2:11" ht="13.5">
      <c r="B6" s="67"/>
      <c r="C6" s="129"/>
      <c r="D6" s="128"/>
      <c r="E6" s="82" t="s">
        <v>299</v>
      </c>
      <c r="F6" s="104" t="s">
        <v>304</v>
      </c>
      <c r="G6" s="82" t="s">
        <v>17</v>
      </c>
      <c r="H6" s="128"/>
      <c r="I6" s="71"/>
      <c r="J6" s="71"/>
      <c r="K6" s="72"/>
    </row>
    <row r="7" spans="2:11" ht="13.5">
      <c r="B7" s="68"/>
      <c r="C7" s="83"/>
      <c r="D7" s="85"/>
      <c r="E7" s="83"/>
      <c r="F7" s="105"/>
      <c r="G7" s="83"/>
      <c r="H7" s="85"/>
      <c r="I7" s="71"/>
      <c r="J7" s="71"/>
      <c r="K7" s="72"/>
    </row>
    <row r="8" spans="2:11" ht="13.5">
      <c r="B8" s="7"/>
      <c r="C8" s="6" t="s">
        <v>31</v>
      </c>
      <c r="D8" s="6" t="s">
        <v>31</v>
      </c>
      <c r="E8" s="6" t="s">
        <v>31</v>
      </c>
      <c r="F8" s="6" t="s">
        <v>31</v>
      </c>
      <c r="G8" s="6" t="s">
        <v>31</v>
      </c>
      <c r="H8" s="6" t="s">
        <v>302</v>
      </c>
      <c r="I8" s="6" t="s">
        <v>31</v>
      </c>
      <c r="J8" s="6" t="s">
        <v>31</v>
      </c>
      <c r="K8" s="6" t="s">
        <v>301</v>
      </c>
    </row>
    <row r="9" spans="2:11" ht="13.5">
      <c r="B9" s="5" t="s">
        <v>0</v>
      </c>
      <c r="C9" s="4">
        <v>28945000</v>
      </c>
      <c r="D9" s="4">
        <v>28605379</v>
      </c>
      <c r="E9" s="4">
        <v>455286</v>
      </c>
      <c r="F9" s="4">
        <v>26195919</v>
      </c>
      <c r="G9" s="4">
        <v>1954174</v>
      </c>
      <c r="H9" s="11">
        <v>98.82666781827604</v>
      </c>
      <c r="I9" s="4">
        <v>22952000</v>
      </c>
      <c r="J9" s="4">
        <v>15428851</v>
      </c>
      <c r="K9" s="11">
        <v>67.22225078424539</v>
      </c>
    </row>
    <row r="10" spans="2:11" ht="13.5">
      <c r="B10" s="5" t="s">
        <v>369</v>
      </c>
      <c r="C10" s="4">
        <v>28145000</v>
      </c>
      <c r="D10" s="4">
        <v>28247725</v>
      </c>
      <c r="E10" s="4">
        <v>399737</v>
      </c>
      <c r="F10" s="4">
        <v>25794466</v>
      </c>
      <c r="G10" s="4">
        <v>2053522</v>
      </c>
      <c r="H10" s="11">
        <v>100.36498489962693</v>
      </c>
      <c r="I10" s="4">
        <v>22576000</v>
      </c>
      <c r="J10" s="4">
        <v>14931343</v>
      </c>
      <c r="K10" s="11">
        <v>66.13812455705174</v>
      </c>
    </row>
    <row r="11" spans="2:11" ht="13.5">
      <c r="B11" s="5" t="s">
        <v>376</v>
      </c>
      <c r="C11" s="4">
        <v>27514000</v>
      </c>
      <c r="D11" s="4">
        <v>28196984</v>
      </c>
      <c r="E11" s="4">
        <v>392220</v>
      </c>
      <c r="F11" s="4">
        <v>25567068</v>
      </c>
      <c r="G11" s="4">
        <v>2237696</v>
      </c>
      <c r="H11" s="11">
        <v>102.5</v>
      </c>
      <c r="I11" s="4">
        <v>22539000</v>
      </c>
      <c r="J11" s="4">
        <v>15019542</v>
      </c>
      <c r="K11" s="11">
        <v>66.63801410887794</v>
      </c>
    </row>
    <row r="12" spans="2:11" ht="13.5">
      <c r="B12" s="5" t="s">
        <v>380</v>
      </c>
      <c r="C12" s="4">
        <v>27282000</v>
      </c>
      <c r="D12" s="4">
        <v>27396721</v>
      </c>
      <c r="E12" s="4">
        <v>418072</v>
      </c>
      <c r="F12" s="4">
        <v>24967261</v>
      </c>
      <c r="G12" s="4">
        <v>2011388</v>
      </c>
      <c r="H12" s="11">
        <v>100.42050069642987</v>
      </c>
      <c r="I12" s="4">
        <v>22580000</v>
      </c>
      <c r="J12" s="4">
        <v>13832529</v>
      </c>
      <c r="K12" s="11">
        <v>61.26009300265722</v>
      </c>
    </row>
    <row r="13" spans="2:11" ht="14.25" thickBot="1">
      <c r="B13" s="3" t="s">
        <v>426</v>
      </c>
      <c r="C13" s="2">
        <v>26617000</v>
      </c>
      <c r="D13" s="2">
        <v>26810606</v>
      </c>
      <c r="E13" s="2">
        <v>476673</v>
      </c>
      <c r="F13" s="2">
        <v>24329806</v>
      </c>
      <c r="G13" s="2">
        <v>2004127</v>
      </c>
      <c r="H13" s="48">
        <v>100.72737724010969</v>
      </c>
      <c r="I13" s="2">
        <v>22786000</v>
      </c>
      <c r="J13" s="2">
        <v>14468778</v>
      </c>
      <c r="K13" s="48">
        <v>63.4985429649785</v>
      </c>
    </row>
    <row r="14" ht="13.5">
      <c r="B14" s="60" t="s">
        <v>472</v>
      </c>
    </row>
    <row r="15" ht="13.5">
      <c r="B15" s="60" t="s">
        <v>473</v>
      </c>
    </row>
  </sheetData>
  <sheetProtection/>
  <mergeCells count="12">
    <mergeCell ref="B4:B7"/>
    <mergeCell ref="C5:C7"/>
    <mergeCell ref="D5:D7"/>
    <mergeCell ref="E6:E7"/>
    <mergeCell ref="F6:F7"/>
    <mergeCell ref="I4:K4"/>
    <mergeCell ref="I5:I7"/>
    <mergeCell ref="J5:J7"/>
    <mergeCell ref="K5:K7"/>
    <mergeCell ref="H5:H7"/>
    <mergeCell ref="C4:H4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10.28125" style="1" customWidth="1"/>
    <col min="16" max="16384" width="2.57421875" style="1" customWidth="1"/>
  </cols>
  <sheetData>
    <row r="2" ht="13.5">
      <c r="B2" s="10" t="s">
        <v>436</v>
      </c>
    </row>
    <row r="3" ht="1.5" customHeight="1" thickBot="1">
      <c r="B3" s="10"/>
    </row>
    <row r="4" spans="2:15" ht="13.5" customHeight="1">
      <c r="B4" s="66" t="s">
        <v>2</v>
      </c>
      <c r="C4" s="69" t="s">
        <v>305</v>
      </c>
      <c r="D4" s="69"/>
      <c r="E4" s="69"/>
      <c r="F4" s="69" t="s">
        <v>307</v>
      </c>
      <c r="G4" s="69"/>
      <c r="H4" s="69" t="s">
        <v>310</v>
      </c>
      <c r="I4" s="70"/>
      <c r="J4" s="69" t="s">
        <v>68</v>
      </c>
      <c r="K4" s="69"/>
      <c r="L4" s="69" t="s">
        <v>66</v>
      </c>
      <c r="M4" s="69"/>
      <c r="N4" s="69" t="s">
        <v>312</v>
      </c>
      <c r="O4" s="70"/>
    </row>
    <row r="5" spans="2:15" ht="13.5">
      <c r="B5" s="67"/>
      <c r="C5" s="87" t="s">
        <v>313</v>
      </c>
      <c r="D5" s="87" t="s">
        <v>366</v>
      </c>
      <c r="E5" s="97" t="s">
        <v>306</v>
      </c>
      <c r="F5" s="87" t="s">
        <v>308</v>
      </c>
      <c r="G5" s="97" t="s">
        <v>309</v>
      </c>
      <c r="H5" s="87" t="s">
        <v>76</v>
      </c>
      <c r="I5" s="88" t="s">
        <v>311</v>
      </c>
      <c r="J5" s="87" t="s">
        <v>76</v>
      </c>
      <c r="K5" s="87" t="s">
        <v>311</v>
      </c>
      <c r="L5" s="87" t="s">
        <v>76</v>
      </c>
      <c r="M5" s="87" t="s">
        <v>311</v>
      </c>
      <c r="N5" s="87" t="s">
        <v>76</v>
      </c>
      <c r="O5" s="88" t="s">
        <v>311</v>
      </c>
    </row>
    <row r="6" spans="2:15" ht="13.5">
      <c r="B6" s="68"/>
      <c r="C6" s="87"/>
      <c r="D6" s="87"/>
      <c r="E6" s="87"/>
      <c r="F6" s="87"/>
      <c r="G6" s="87"/>
      <c r="H6" s="87"/>
      <c r="I6" s="88"/>
      <c r="J6" s="87"/>
      <c r="K6" s="87"/>
      <c r="L6" s="87"/>
      <c r="M6" s="87"/>
      <c r="N6" s="87"/>
      <c r="O6" s="88"/>
    </row>
    <row r="7" spans="2:15" ht="13.5">
      <c r="B7" s="7"/>
      <c r="C7" s="6" t="s">
        <v>18</v>
      </c>
      <c r="D7" s="6" t="s">
        <v>19</v>
      </c>
      <c r="E7" s="6" t="s">
        <v>314</v>
      </c>
      <c r="F7" s="6" t="s">
        <v>29</v>
      </c>
      <c r="G7" s="6" t="s">
        <v>31</v>
      </c>
      <c r="H7" s="6" t="s">
        <v>82</v>
      </c>
      <c r="I7" s="6" t="s">
        <v>29</v>
      </c>
      <c r="J7" s="6" t="s">
        <v>82</v>
      </c>
      <c r="K7" s="6" t="s">
        <v>29</v>
      </c>
      <c r="L7" s="6" t="s">
        <v>82</v>
      </c>
      <c r="M7" s="6" t="s">
        <v>29</v>
      </c>
      <c r="N7" s="6" t="s">
        <v>82</v>
      </c>
      <c r="O7" s="6" t="s">
        <v>29</v>
      </c>
    </row>
    <row r="8" spans="2:15" ht="13.5">
      <c r="B8" s="5" t="s">
        <v>1</v>
      </c>
      <c r="C8" s="15">
        <v>23746</v>
      </c>
      <c r="D8" s="15">
        <v>40088</v>
      </c>
      <c r="E8" s="28">
        <v>24.92</v>
      </c>
      <c r="F8" s="15">
        <v>3626444</v>
      </c>
      <c r="G8" s="15">
        <v>90462</v>
      </c>
      <c r="H8" s="15">
        <v>633430</v>
      </c>
      <c r="I8" s="15">
        <v>13007765</v>
      </c>
      <c r="J8" s="15">
        <v>15131</v>
      </c>
      <c r="K8" s="15">
        <v>127616</v>
      </c>
      <c r="L8" s="15">
        <v>221</v>
      </c>
      <c r="M8" s="15">
        <v>11050</v>
      </c>
      <c r="N8" s="15">
        <v>141</v>
      </c>
      <c r="O8" s="15">
        <v>58950</v>
      </c>
    </row>
    <row r="9" spans="2:15" ht="13.5">
      <c r="B9" s="5" t="s">
        <v>0</v>
      </c>
      <c r="C9" s="15">
        <v>23328</v>
      </c>
      <c r="D9" s="15">
        <v>38797</v>
      </c>
      <c r="E9" s="28">
        <v>24.27</v>
      </c>
      <c r="F9" s="15">
        <v>3447311</v>
      </c>
      <c r="G9" s="15">
        <v>88855</v>
      </c>
      <c r="H9" s="15">
        <v>637813</v>
      </c>
      <c r="I9" s="15">
        <v>13048910</v>
      </c>
      <c r="J9" s="15">
        <v>14204</v>
      </c>
      <c r="K9" s="15">
        <v>126014</v>
      </c>
      <c r="L9" s="15">
        <v>240</v>
      </c>
      <c r="M9" s="15">
        <v>12000</v>
      </c>
      <c r="N9" s="15">
        <v>151</v>
      </c>
      <c r="O9" s="15">
        <v>62984</v>
      </c>
    </row>
    <row r="10" spans="2:15" ht="13.5">
      <c r="B10" s="5" t="s">
        <v>369</v>
      </c>
      <c r="C10" s="15">
        <v>22915</v>
      </c>
      <c r="D10" s="15">
        <v>37550</v>
      </c>
      <c r="E10" s="28">
        <v>23.55</v>
      </c>
      <c r="F10" s="15">
        <v>3319310</v>
      </c>
      <c r="G10" s="15">
        <v>88397</v>
      </c>
      <c r="H10" s="15">
        <v>630882</v>
      </c>
      <c r="I10" s="15">
        <v>13303195</v>
      </c>
      <c r="J10" s="15">
        <v>13684</v>
      </c>
      <c r="K10" s="15">
        <v>122740</v>
      </c>
      <c r="L10" s="15">
        <v>230</v>
      </c>
      <c r="M10" s="15">
        <v>11500</v>
      </c>
      <c r="N10" s="15">
        <v>144</v>
      </c>
      <c r="O10" s="15">
        <v>59679</v>
      </c>
    </row>
    <row r="11" spans="2:15" ht="13.5">
      <c r="B11" s="5" t="s">
        <v>376</v>
      </c>
      <c r="C11" s="15">
        <v>22315</v>
      </c>
      <c r="D11" s="15">
        <v>35740</v>
      </c>
      <c r="E11" s="28">
        <v>22.49</v>
      </c>
      <c r="F11" s="15">
        <v>3238816</v>
      </c>
      <c r="G11" s="15">
        <v>90622</v>
      </c>
      <c r="H11" s="15">
        <v>608642</v>
      </c>
      <c r="I11" s="15">
        <v>12738256</v>
      </c>
      <c r="J11" s="15">
        <v>13128</v>
      </c>
      <c r="K11" s="15">
        <v>127442</v>
      </c>
      <c r="L11" s="15">
        <v>215</v>
      </c>
      <c r="M11" s="15">
        <v>10750</v>
      </c>
      <c r="N11" s="15">
        <v>101</v>
      </c>
      <c r="O11" s="15">
        <v>42260</v>
      </c>
    </row>
    <row r="12" spans="2:15" ht="14.25" thickBot="1">
      <c r="B12" s="3" t="s">
        <v>380</v>
      </c>
      <c r="C12" s="32">
        <v>21695</v>
      </c>
      <c r="D12" s="32">
        <v>34097</v>
      </c>
      <c r="E12" s="50">
        <v>21.56</v>
      </c>
      <c r="F12" s="32">
        <v>3091766</v>
      </c>
      <c r="G12" s="32">
        <v>90676</v>
      </c>
      <c r="H12" s="32">
        <v>592034</v>
      </c>
      <c r="I12" s="32">
        <v>12502144.837</v>
      </c>
      <c r="J12" s="32">
        <v>13020</v>
      </c>
      <c r="K12" s="32">
        <v>118299.97</v>
      </c>
      <c r="L12" s="32">
        <v>201</v>
      </c>
      <c r="M12" s="32">
        <v>10050</v>
      </c>
      <c r="N12" s="32">
        <v>104</v>
      </c>
      <c r="O12" s="32">
        <v>43616</v>
      </c>
    </row>
    <row r="13" ht="13.5">
      <c r="B13" s="1" t="s">
        <v>420</v>
      </c>
    </row>
    <row r="14" ht="13.5">
      <c r="B14" s="1" t="s">
        <v>315</v>
      </c>
    </row>
  </sheetData>
  <sheetProtection/>
  <mergeCells count="20">
    <mergeCell ref="F5:F6"/>
    <mergeCell ref="G5:G6"/>
    <mergeCell ref="H4:I4"/>
    <mergeCell ref="H5:H6"/>
    <mergeCell ref="I5:I6"/>
    <mergeCell ref="B4:B6"/>
    <mergeCell ref="C4:E4"/>
    <mergeCell ref="C5:C6"/>
    <mergeCell ref="D5:D6"/>
    <mergeCell ref="E5:E6"/>
    <mergeCell ref="F4:G4"/>
    <mergeCell ref="N4:O4"/>
    <mergeCell ref="J5:J6"/>
    <mergeCell ref="K5:K6"/>
    <mergeCell ref="L5:L6"/>
    <mergeCell ref="M5:M6"/>
    <mergeCell ref="N5:N6"/>
    <mergeCell ref="O5:O6"/>
    <mergeCell ref="J4:K4"/>
    <mergeCell ref="L4:M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28125" style="1" bestFit="1" customWidth="1"/>
    <col min="3" max="3" width="5.28125" style="1" bestFit="1" customWidth="1"/>
    <col min="4" max="4" width="10.8515625" style="1" customWidth="1"/>
    <col min="5" max="10" width="9.7109375" style="1" customWidth="1"/>
    <col min="11" max="11" width="8.140625" style="1" bestFit="1" customWidth="1"/>
    <col min="12" max="16384" width="2.57421875" style="1" customWidth="1"/>
  </cols>
  <sheetData>
    <row r="2" spans="2:3" ht="13.5">
      <c r="B2" s="10" t="s">
        <v>435</v>
      </c>
      <c r="C2" s="10"/>
    </row>
    <row r="3" ht="14.25" thickBot="1">
      <c r="K3" s="9" t="s">
        <v>382</v>
      </c>
    </row>
    <row r="4" spans="2:11" ht="13.5">
      <c r="B4" s="124" t="s">
        <v>316</v>
      </c>
      <c r="C4" s="66"/>
      <c r="D4" s="69" t="s">
        <v>6</v>
      </c>
      <c r="E4" s="69" t="s">
        <v>321</v>
      </c>
      <c r="F4" s="69"/>
      <c r="G4" s="69"/>
      <c r="H4" s="69"/>
      <c r="I4" s="69"/>
      <c r="J4" s="69"/>
      <c r="K4" s="70" t="s">
        <v>68</v>
      </c>
    </row>
    <row r="5" spans="2:11" ht="13.5">
      <c r="B5" s="133"/>
      <c r="C5" s="68"/>
      <c r="D5" s="87"/>
      <c r="E5" s="39" t="s">
        <v>324</v>
      </c>
      <c r="F5" s="39" t="s">
        <v>322</v>
      </c>
      <c r="G5" s="39" t="s">
        <v>325</v>
      </c>
      <c r="H5" s="39" t="s">
        <v>326</v>
      </c>
      <c r="I5" s="39" t="s">
        <v>327</v>
      </c>
      <c r="J5" s="39" t="s">
        <v>323</v>
      </c>
      <c r="K5" s="88"/>
    </row>
    <row r="6" spans="2:11" ht="13.5">
      <c r="B6" s="7"/>
      <c r="C6" s="29"/>
      <c r="D6" s="6" t="s">
        <v>82</v>
      </c>
      <c r="E6" s="6" t="s">
        <v>82</v>
      </c>
      <c r="F6" s="6" t="s">
        <v>82</v>
      </c>
      <c r="G6" s="6" t="s">
        <v>82</v>
      </c>
      <c r="H6" s="6" t="s">
        <v>82</v>
      </c>
      <c r="I6" s="6" t="s">
        <v>82</v>
      </c>
      <c r="J6" s="6" t="s">
        <v>82</v>
      </c>
      <c r="K6" s="6" t="s">
        <v>82</v>
      </c>
    </row>
    <row r="7" spans="2:11" ht="13.5">
      <c r="B7" s="131" t="s">
        <v>76</v>
      </c>
      <c r="C7" s="30" t="s">
        <v>159</v>
      </c>
      <c r="D7" s="4">
        <v>592034</v>
      </c>
      <c r="E7" s="4">
        <v>8355</v>
      </c>
      <c r="F7" s="4">
        <v>301505</v>
      </c>
      <c r="G7" s="4">
        <v>62950</v>
      </c>
      <c r="H7" s="4">
        <v>217998</v>
      </c>
      <c r="I7" s="54">
        <v>8027</v>
      </c>
      <c r="J7" s="4">
        <v>1226</v>
      </c>
      <c r="K7" s="4">
        <v>13020</v>
      </c>
    </row>
    <row r="8" spans="2:11" ht="13.5">
      <c r="B8" s="131"/>
      <c r="C8" s="30" t="s">
        <v>317</v>
      </c>
      <c r="D8" s="4">
        <v>579852</v>
      </c>
      <c r="E8" s="4">
        <v>8194</v>
      </c>
      <c r="F8" s="4">
        <v>295299</v>
      </c>
      <c r="G8" s="4">
        <v>61562</v>
      </c>
      <c r="H8" s="4">
        <v>213593</v>
      </c>
      <c r="I8" s="51">
        <v>7879</v>
      </c>
      <c r="J8" s="4">
        <v>1204</v>
      </c>
      <c r="K8" s="4">
        <v>12746</v>
      </c>
    </row>
    <row r="9" spans="2:11" ht="13.5">
      <c r="B9" s="131"/>
      <c r="C9" s="30" t="s">
        <v>318</v>
      </c>
      <c r="D9" s="4">
        <v>12182</v>
      </c>
      <c r="E9" s="4">
        <v>161</v>
      </c>
      <c r="F9" s="4">
        <v>6206</v>
      </c>
      <c r="G9" s="4">
        <v>1388</v>
      </c>
      <c r="H9" s="4">
        <v>4405</v>
      </c>
      <c r="I9" s="51">
        <v>148</v>
      </c>
      <c r="J9" s="4">
        <v>22</v>
      </c>
      <c r="K9" s="4">
        <v>274</v>
      </c>
    </row>
    <row r="10" spans="2:11" ht="13.5">
      <c r="B10" s="7"/>
      <c r="C10" s="29"/>
      <c r="D10" s="6" t="s">
        <v>383</v>
      </c>
      <c r="E10" s="6" t="s">
        <v>383</v>
      </c>
      <c r="F10" s="6" t="s">
        <v>383</v>
      </c>
      <c r="G10" s="6" t="s">
        <v>383</v>
      </c>
      <c r="H10" s="6" t="s">
        <v>383</v>
      </c>
      <c r="I10" s="6" t="s">
        <v>383</v>
      </c>
      <c r="J10" s="6" t="s">
        <v>383</v>
      </c>
      <c r="K10" s="6" t="s">
        <v>383</v>
      </c>
    </row>
    <row r="11" spans="2:11" ht="13.5">
      <c r="B11" s="131" t="s">
        <v>319</v>
      </c>
      <c r="C11" s="30" t="s">
        <v>159</v>
      </c>
      <c r="D11" s="4">
        <v>12502145</v>
      </c>
      <c r="E11" s="4">
        <v>4551289.83</v>
      </c>
      <c r="F11" s="4">
        <v>4214778.4</v>
      </c>
      <c r="G11" s="4">
        <v>776067.51</v>
      </c>
      <c r="H11" s="4">
        <v>2640458.33</v>
      </c>
      <c r="I11" s="47">
        <v>250819.082</v>
      </c>
      <c r="J11" s="4">
        <v>68734</v>
      </c>
      <c r="K11" s="4">
        <v>118300</v>
      </c>
    </row>
    <row r="12" spans="2:11" ht="13.5">
      <c r="B12" s="131"/>
      <c r="C12" s="30" t="s">
        <v>317</v>
      </c>
      <c r="D12" s="4">
        <v>12246684</v>
      </c>
      <c r="E12" s="4">
        <v>4466458</v>
      </c>
      <c r="F12" s="4">
        <v>4118356</v>
      </c>
      <c r="G12" s="4">
        <v>760076</v>
      </c>
      <c r="H12" s="4">
        <v>2588784</v>
      </c>
      <c r="I12" s="47">
        <v>246639</v>
      </c>
      <c r="J12" s="4">
        <v>66373</v>
      </c>
      <c r="K12" s="4">
        <v>115803</v>
      </c>
    </row>
    <row r="13" spans="2:11" ht="13.5">
      <c r="B13" s="131"/>
      <c r="C13" s="30" t="s">
        <v>318</v>
      </c>
      <c r="D13" s="4">
        <v>255461</v>
      </c>
      <c r="E13" s="4">
        <v>84831.83</v>
      </c>
      <c r="F13" s="4">
        <v>96422.4</v>
      </c>
      <c r="G13" s="4">
        <v>15991.51</v>
      </c>
      <c r="H13" s="4">
        <v>51674.33</v>
      </c>
      <c r="I13" s="53">
        <v>4180.082</v>
      </c>
      <c r="J13" s="4">
        <v>2361</v>
      </c>
      <c r="K13" s="4">
        <v>2497</v>
      </c>
    </row>
    <row r="14" spans="2:11" ht="13.5">
      <c r="B14" s="7"/>
      <c r="C14" s="29"/>
      <c r="D14" s="6" t="s">
        <v>384</v>
      </c>
      <c r="E14" s="6" t="s">
        <v>384</v>
      </c>
      <c r="F14" s="6" t="s">
        <v>384</v>
      </c>
      <c r="G14" s="6" t="s">
        <v>384</v>
      </c>
      <c r="H14" s="6" t="s">
        <v>384</v>
      </c>
      <c r="I14" s="6" t="s">
        <v>384</v>
      </c>
      <c r="J14" s="6" t="s">
        <v>384</v>
      </c>
      <c r="K14" s="6" t="s">
        <v>384</v>
      </c>
    </row>
    <row r="15" spans="2:11" ht="13.5">
      <c r="B15" s="130" t="s">
        <v>320</v>
      </c>
      <c r="C15" s="30" t="s">
        <v>159</v>
      </c>
      <c r="D15" s="4">
        <v>21117.275359185453</v>
      </c>
      <c r="E15" s="4">
        <v>544738.4596050269</v>
      </c>
      <c r="F15" s="4">
        <v>13979.132684366761</v>
      </c>
      <c r="G15" s="4">
        <v>12328.316282764099</v>
      </c>
      <c r="H15" s="4">
        <v>12112.305296378865</v>
      </c>
      <c r="I15" s="47">
        <v>31246.92687180765</v>
      </c>
      <c r="J15" s="4">
        <v>56063.621533442085</v>
      </c>
      <c r="K15" s="4">
        <v>9086.021505376344</v>
      </c>
    </row>
    <row r="16" spans="2:11" ht="13.5">
      <c r="B16" s="131"/>
      <c r="C16" s="30" t="s">
        <v>317</v>
      </c>
      <c r="D16" s="4">
        <v>21120.36174748039</v>
      </c>
      <c r="E16" s="4">
        <v>545088.8454967049</v>
      </c>
      <c r="F16" s="4">
        <v>13946.393316604526</v>
      </c>
      <c r="G16" s="4">
        <v>12346.512458984438</v>
      </c>
      <c r="H16" s="4">
        <v>12120.172477562466</v>
      </c>
      <c r="I16" s="47">
        <v>31303.337987054194</v>
      </c>
      <c r="J16" s="4">
        <v>55127.07641196013</v>
      </c>
      <c r="K16" s="4">
        <v>9085.438568962812</v>
      </c>
    </row>
    <row r="17" spans="2:11" ht="13.5">
      <c r="B17" s="131"/>
      <c r="C17" s="30" t="s">
        <v>318</v>
      </c>
      <c r="D17" s="4">
        <v>20970.3661139386</v>
      </c>
      <c r="E17" s="4">
        <v>526905.7763975156</v>
      </c>
      <c r="F17" s="4">
        <v>15536.964228166291</v>
      </c>
      <c r="G17" s="4">
        <v>11521.260806916427</v>
      </c>
      <c r="H17" s="4">
        <v>11730.83541430193</v>
      </c>
      <c r="I17" s="47">
        <v>28243.7972972973</v>
      </c>
      <c r="J17" s="4">
        <v>107318.18181818182</v>
      </c>
      <c r="K17" s="4">
        <v>9113.138686131388</v>
      </c>
    </row>
    <row r="18" spans="2:11" ht="13.5">
      <c r="B18" s="7"/>
      <c r="C18" s="29"/>
      <c r="D18" s="6" t="s">
        <v>385</v>
      </c>
      <c r="E18" s="6" t="s">
        <v>385</v>
      </c>
      <c r="F18" s="6" t="s">
        <v>385</v>
      </c>
      <c r="G18" s="6" t="s">
        <v>385</v>
      </c>
      <c r="H18" s="6" t="s">
        <v>385</v>
      </c>
      <c r="I18" s="6" t="s">
        <v>385</v>
      </c>
      <c r="J18" s="6" t="s">
        <v>385</v>
      </c>
      <c r="K18" s="6" t="s">
        <v>385</v>
      </c>
    </row>
    <row r="19" spans="2:11" ht="13.5">
      <c r="B19" s="130" t="s">
        <v>328</v>
      </c>
      <c r="C19" s="30" t="s">
        <v>159</v>
      </c>
      <c r="D19" s="27">
        <v>17.363228436519343</v>
      </c>
      <c r="E19" s="27">
        <v>0.2450362201953251</v>
      </c>
      <c r="F19" s="27">
        <v>8.842566794732674</v>
      </c>
      <c r="G19" s="27">
        <v>1.846203478311875</v>
      </c>
      <c r="H19" s="27">
        <v>6.393465700794791</v>
      </c>
      <c r="I19" s="27">
        <v>0.23541660556647212</v>
      </c>
      <c r="J19" s="27">
        <v>0.03595624248467607</v>
      </c>
      <c r="K19" s="27">
        <v>0.3818517758160542</v>
      </c>
    </row>
    <row r="20" spans="2:11" ht="13.5">
      <c r="B20" s="131"/>
      <c r="C20" s="30" t="s">
        <v>317</v>
      </c>
      <c r="D20" s="27">
        <v>17.20884404214275</v>
      </c>
      <c r="E20" s="27">
        <v>0.24318148093188902</v>
      </c>
      <c r="F20" s="27">
        <v>8.763881881584805</v>
      </c>
      <c r="G20" s="27">
        <v>1.827036652322303</v>
      </c>
      <c r="H20" s="27">
        <v>6.339011722807538</v>
      </c>
      <c r="I20" s="27">
        <v>0.23383291289508829</v>
      </c>
      <c r="J20" s="27">
        <v>0.035732304496216054</v>
      </c>
      <c r="K20" s="27">
        <v>0.3782757085621012</v>
      </c>
    </row>
    <row r="21" spans="2:11" ht="14.25" thickBot="1">
      <c r="B21" s="132"/>
      <c r="C21" s="31" t="s">
        <v>318</v>
      </c>
      <c r="D21" s="52">
        <v>30.303482587064675</v>
      </c>
      <c r="E21" s="52">
        <v>0.40049751243781095</v>
      </c>
      <c r="F21" s="52">
        <v>15.437810945273633</v>
      </c>
      <c r="G21" s="52">
        <v>3.4527363184079602</v>
      </c>
      <c r="H21" s="52">
        <v>10.957711442786069</v>
      </c>
      <c r="I21" s="52">
        <v>0.3681592039800995</v>
      </c>
      <c r="J21" s="52">
        <v>0.05472636815920398</v>
      </c>
      <c r="K21" s="52">
        <v>0.681592039800995</v>
      </c>
    </row>
    <row r="22" ht="13.5">
      <c r="B22" s="1" t="s">
        <v>329</v>
      </c>
    </row>
    <row r="23" ht="13.5">
      <c r="B23" s="1" t="s">
        <v>315</v>
      </c>
    </row>
  </sheetData>
  <sheetProtection/>
  <mergeCells count="8">
    <mergeCell ref="B19:B21"/>
    <mergeCell ref="D4:D5"/>
    <mergeCell ref="E4:J4"/>
    <mergeCell ref="K4:K5"/>
    <mergeCell ref="B4:C5"/>
    <mergeCell ref="B7:B9"/>
    <mergeCell ref="B11:B13"/>
    <mergeCell ref="B15:B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434</v>
      </c>
    </row>
    <row r="3" ht="1.5" customHeight="1" thickBot="1">
      <c r="B3" s="10"/>
    </row>
    <row r="4" spans="2:10" ht="13.5" customHeight="1">
      <c r="B4" s="66" t="s">
        <v>2</v>
      </c>
      <c r="C4" s="98" t="s">
        <v>331</v>
      </c>
      <c r="D4" s="98" t="s">
        <v>332</v>
      </c>
      <c r="E4" s="8"/>
      <c r="F4" s="8"/>
      <c r="G4" s="17"/>
      <c r="H4" s="98" t="s">
        <v>336</v>
      </c>
      <c r="I4" s="98" t="s">
        <v>337</v>
      </c>
      <c r="J4" s="98" t="s">
        <v>338</v>
      </c>
    </row>
    <row r="5" spans="2:10" ht="13.5">
      <c r="B5" s="68"/>
      <c r="C5" s="76"/>
      <c r="D5" s="76"/>
      <c r="E5" s="34" t="s">
        <v>333</v>
      </c>
      <c r="F5" s="34" t="s">
        <v>334</v>
      </c>
      <c r="G5" s="34" t="s">
        <v>335</v>
      </c>
      <c r="H5" s="76"/>
      <c r="I5" s="76"/>
      <c r="J5" s="76"/>
    </row>
    <row r="6" spans="2:10" ht="13.5">
      <c r="B6" s="7"/>
      <c r="C6" s="6" t="s">
        <v>19</v>
      </c>
      <c r="D6" s="6" t="s">
        <v>19</v>
      </c>
      <c r="E6" s="6" t="s">
        <v>314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314</v>
      </c>
    </row>
    <row r="7" spans="2:10" ht="13.5">
      <c r="B7" s="5" t="s">
        <v>1</v>
      </c>
      <c r="C7" s="4">
        <v>30544</v>
      </c>
      <c r="D7" s="4">
        <v>20285</v>
      </c>
      <c r="E7" s="27">
        <v>12.61</v>
      </c>
      <c r="F7" s="4">
        <v>20066</v>
      </c>
      <c r="G7" s="4">
        <v>219</v>
      </c>
      <c r="H7" s="4">
        <v>10259</v>
      </c>
      <c r="I7" s="4">
        <v>6936</v>
      </c>
      <c r="J7" s="27">
        <v>34.6</v>
      </c>
    </row>
    <row r="8" spans="2:10" ht="13.5">
      <c r="B8" s="5" t="s">
        <v>0</v>
      </c>
      <c r="C8" s="4">
        <v>29472</v>
      </c>
      <c r="D8" s="4">
        <v>19351</v>
      </c>
      <c r="E8" s="27">
        <v>12.11</v>
      </c>
      <c r="F8" s="4">
        <v>19158</v>
      </c>
      <c r="G8" s="4">
        <v>193</v>
      </c>
      <c r="H8" s="4">
        <v>10121</v>
      </c>
      <c r="I8" s="4">
        <v>6859</v>
      </c>
      <c r="J8" s="27">
        <v>35.45</v>
      </c>
    </row>
    <row r="9" spans="2:10" ht="13.5">
      <c r="B9" s="5" t="s">
        <v>369</v>
      </c>
      <c r="C9" s="4">
        <v>28509</v>
      </c>
      <c r="D9" s="4">
        <v>18532</v>
      </c>
      <c r="E9" s="27">
        <v>11.62</v>
      </c>
      <c r="F9" s="4">
        <v>18311</v>
      </c>
      <c r="G9" s="4">
        <v>221</v>
      </c>
      <c r="H9" s="4">
        <v>9977</v>
      </c>
      <c r="I9" s="4">
        <v>6314</v>
      </c>
      <c r="J9" s="27">
        <v>34.07</v>
      </c>
    </row>
    <row r="10" spans="2:10" ht="13.5">
      <c r="B10" s="5" t="s">
        <v>376</v>
      </c>
      <c r="C10" s="4">
        <v>27089</v>
      </c>
      <c r="D10" s="4">
        <v>17453</v>
      </c>
      <c r="E10" s="27">
        <v>10.98</v>
      </c>
      <c r="F10" s="4">
        <v>17254</v>
      </c>
      <c r="G10" s="4">
        <v>199</v>
      </c>
      <c r="H10" s="4">
        <v>9636</v>
      </c>
      <c r="I10" s="4">
        <v>6311</v>
      </c>
      <c r="J10" s="27">
        <v>36.58</v>
      </c>
    </row>
    <row r="11" spans="2:10" ht="14.25" thickBot="1">
      <c r="B11" s="3" t="s">
        <v>380</v>
      </c>
      <c r="C11" s="2">
        <v>25985</v>
      </c>
      <c r="D11" s="2">
        <v>16685</v>
      </c>
      <c r="E11" s="52">
        <v>10.54</v>
      </c>
      <c r="F11" s="2">
        <v>16498</v>
      </c>
      <c r="G11" s="2">
        <v>187</v>
      </c>
      <c r="H11" s="2">
        <v>9300</v>
      </c>
      <c r="I11" s="2">
        <v>6285</v>
      </c>
      <c r="J11" s="52">
        <v>38.1</v>
      </c>
    </row>
    <row r="12" ht="14.25" thickBot="1"/>
    <row r="13" spans="2:10" ht="13.5">
      <c r="B13" s="66" t="s">
        <v>2</v>
      </c>
      <c r="C13" s="86" t="s">
        <v>339</v>
      </c>
      <c r="D13" s="69" t="s">
        <v>340</v>
      </c>
      <c r="E13" s="69"/>
      <c r="F13" s="69"/>
      <c r="G13" s="69"/>
      <c r="H13" s="69"/>
      <c r="I13" s="69"/>
      <c r="J13" s="70"/>
    </row>
    <row r="14" spans="2:10" ht="13.5">
      <c r="B14" s="68"/>
      <c r="C14" s="87"/>
      <c r="D14" s="34" t="s">
        <v>159</v>
      </c>
      <c r="E14" s="34" t="s">
        <v>341</v>
      </c>
      <c r="F14" s="34" t="s">
        <v>342</v>
      </c>
      <c r="G14" s="34" t="s">
        <v>343</v>
      </c>
      <c r="H14" s="34" t="s">
        <v>344</v>
      </c>
      <c r="I14" s="34" t="s">
        <v>345</v>
      </c>
      <c r="J14" s="35" t="s">
        <v>330</v>
      </c>
    </row>
    <row r="15" spans="2:10" ht="13.5">
      <c r="B15" s="7"/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</row>
    <row r="16" spans="2:10" ht="13.5">
      <c r="B16" s="5" t="s">
        <v>1</v>
      </c>
      <c r="C16" s="4">
        <v>1652</v>
      </c>
      <c r="D16" s="4">
        <v>5284</v>
      </c>
      <c r="E16" s="4">
        <v>2432</v>
      </c>
      <c r="F16" s="4">
        <v>257</v>
      </c>
      <c r="G16" s="4">
        <v>135</v>
      </c>
      <c r="H16" s="4">
        <v>57</v>
      </c>
      <c r="I16" s="4">
        <v>474</v>
      </c>
      <c r="J16" s="4">
        <v>1929</v>
      </c>
    </row>
    <row r="17" spans="2:10" ht="13.5">
      <c r="B17" s="5" t="s">
        <v>0</v>
      </c>
      <c r="C17" s="4">
        <v>1661</v>
      </c>
      <c r="D17" s="4">
        <v>5198</v>
      </c>
      <c r="E17" s="4">
        <v>2267</v>
      </c>
      <c r="F17" s="4">
        <v>262</v>
      </c>
      <c r="G17" s="4">
        <v>158</v>
      </c>
      <c r="H17" s="4">
        <v>71</v>
      </c>
      <c r="I17" s="4">
        <v>435</v>
      </c>
      <c r="J17" s="4">
        <v>2005</v>
      </c>
    </row>
    <row r="18" spans="2:10" ht="13.5">
      <c r="B18" s="5" t="s">
        <v>369</v>
      </c>
      <c r="C18" s="4">
        <v>1690</v>
      </c>
      <c r="D18" s="4">
        <v>4624</v>
      </c>
      <c r="E18" s="4">
        <v>2029</v>
      </c>
      <c r="F18" s="4">
        <v>205</v>
      </c>
      <c r="G18" s="4">
        <v>119</v>
      </c>
      <c r="H18" s="4">
        <v>30</v>
      </c>
      <c r="I18" s="4">
        <v>390</v>
      </c>
      <c r="J18" s="4">
        <v>1851</v>
      </c>
    </row>
    <row r="19" spans="2:10" ht="13.5">
      <c r="B19" s="5" t="s">
        <v>376</v>
      </c>
      <c r="C19" s="4">
        <v>1700</v>
      </c>
      <c r="D19" s="4">
        <v>4611</v>
      </c>
      <c r="E19" s="4">
        <v>1889</v>
      </c>
      <c r="F19" s="4">
        <v>181</v>
      </c>
      <c r="G19" s="4">
        <v>111</v>
      </c>
      <c r="H19" s="4">
        <v>54</v>
      </c>
      <c r="I19" s="4">
        <v>511</v>
      </c>
      <c r="J19" s="4">
        <v>1865</v>
      </c>
    </row>
    <row r="20" spans="2:10" ht="14.25" thickBot="1">
      <c r="B20" s="3" t="s">
        <v>380</v>
      </c>
      <c r="C20" s="2">
        <v>1747</v>
      </c>
      <c r="D20" s="2">
        <v>4538</v>
      </c>
      <c r="E20" s="2">
        <v>1787</v>
      </c>
      <c r="F20" s="2">
        <v>197</v>
      </c>
      <c r="G20" s="2">
        <v>96</v>
      </c>
      <c r="H20" s="2">
        <v>55</v>
      </c>
      <c r="I20" s="2">
        <v>543</v>
      </c>
      <c r="J20" s="2">
        <v>1860</v>
      </c>
    </row>
    <row r="21" ht="13.5">
      <c r="B21" s="1" t="s">
        <v>421</v>
      </c>
    </row>
    <row r="22" ht="13.5">
      <c r="B22" s="1" t="s">
        <v>367</v>
      </c>
    </row>
  </sheetData>
  <sheetProtection/>
  <mergeCells count="9">
    <mergeCell ref="C13:C14"/>
    <mergeCell ref="D13:J13"/>
    <mergeCell ref="B13:B14"/>
    <mergeCell ref="B4:B5"/>
    <mergeCell ref="C4:C5"/>
    <mergeCell ref="D4:D5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7.421875" style="1" customWidth="1"/>
    <col min="9" max="9" width="10.8515625" style="1" customWidth="1"/>
    <col min="10" max="11" width="7.421875" style="1" customWidth="1"/>
    <col min="12" max="16384" width="2.57421875" style="1" customWidth="1"/>
  </cols>
  <sheetData>
    <row r="2" ht="13.5">
      <c r="B2" s="10" t="s">
        <v>433</v>
      </c>
    </row>
    <row r="3" ht="1.5" customHeight="1" thickBot="1">
      <c r="B3" s="10"/>
    </row>
    <row r="4" spans="2:11" ht="13.5">
      <c r="B4" s="66" t="s">
        <v>2</v>
      </c>
      <c r="C4" s="86" t="s">
        <v>352</v>
      </c>
      <c r="D4" s="69" t="s">
        <v>75</v>
      </c>
      <c r="E4" s="69"/>
      <c r="F4" s="69"/>
      <c r="G4" s="69"/>
      <c r="H4" s="69"/>
      <c r="I4" s="69" t="s">
        <v>350</v>
      </c>
      <c r="J4" s="69" t="s">
        <v>351</v>
      </c>
      <c r="K4" s="70"/>
    </row>
    <row r="5" spans="2:11" ht="13.5" customHeight="1">
      <c r="B5" s="67"/>
      <c r="C5" s="87"/>
      <c r="D5" s="71" t="s">
        <v>159</v>
      </c>
      <c r="E5" s="123" t="s">
        <v>346</v>
      </c>
      <c r="F5" s="134" t="s">
        <v>347</v>
      </c>
      <c r="G5" s="134" t="s">
        <v>348</v>
      </c>
      <c r="H5" s="71" t="s">
        <v>349</v>
      </c>
      <c r="I5" s="87"/>
      <c r="J5" s="71" t="s">
        <v>353</v>
      </c>
      <c r="K5" s="72" t="s">
        <v>350</v>
      </c>
    </row>
    <row r="6" spans="2:11" ht="13.5">
      <c r="B6" s="68"/>
      <c r="C6" s="87"/>
      <c r="D6" s="71"/>
      <c r="E6" s="135"/>
      <c r="F6" s="134"/>
      <c r="G6" s="134"/>
      <c r="H6" s="71"/>
      <c r="I6" s="87"/>
      <c r="J6" s="71"/>
      <c r="K6" s="72"/>
    </row>
    <row r="7" spans="2:11" ht="13.5">
      <c r="B7" s="7"/>
      <c r="C7" s="6" t="s">
        <v>19</v>
      </c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29</v>
      </c>
      <c r="J7" s="6" t="s">
        <v>19</v>
      </c>
      <c r="K7" s="6" t="s">
        <v>29</v>
      </c>
    </row>
    <row r="8" spans="2:11" ht="13.5">
      <c r="B8" s="5" t="s">
        <v>1</v>
      </c>
      <c r="C8" s="4">
        <v>46397</v>
      </c>
      <c r="D8" s="4">
        <v>46394</v>
      </c>
      <c r="E8" s="4">
        <v>42757</v>
      </c>
      <c r="F8" s="4">
        <v>3256</v>
      </c>
      <c r="G8" s="4">
        <v>345</v>
      </c>
      <c r="H8" s="4">
        <v>36</v>
      </c>
      <c r="I8" s="4">
        <v>31781537</v>
      </c>
      <c r="J8" s="4">
        <v>3</v>
      </c>
      <c r="K8" s="4">
        <v>86</v>
      </c>
    </row>
    <row r="9" spans="2:11" ht="13.5">
      <c r="B9" s="5" t="s">
        <v>0</v>
      </c>
      <c r="C9" s="4">
        <v>47515</v>
      </c>
      <c r="D9" s="4">
        <v>47512</v>
      </c>
      <c r="E9" s="4">
        <v>43832</v>
      </c>
      <c r="F9" s="4">
        <v>3316</v>
      </c>
      <c r="G9" s="4">
        <v>338</v>
      </c>
      <c r="H9" s="4">
        <v>26</v>
      </c>
      <c r="I9" s="4">
        <v>32309134</v>
      </c>
      <c r="J9" s="4">
        <v>3</v>
      </c>
      <c r="K9" s="4">
        <v>86</v>
      </c>
    </row>
    <row r="10" spans="2:11" ht="13.5">
      <c r="B10" s="5" t="s">
        <v>369</v>
      </c>
      <c r="C10" s="4">
        <v>48646</v>
      </c>
      <c r="D10" s="4">
        <v>48643</v>
      </c>
      <c r="E10" s="4">
        <v>44901</v>
      </c>
      <c r="F10" s="4">
        <v>3381</v>
      </c>
      <c r="G10" s="4">
        <v>339</v>
      </c>
      <c r="H10" s="4">
        <v>22</v>
      </c>
      <c r="I10" s="4">
        <v>33622335</v>
      </c>
      <c r="J10" s="4">
        <v>3</v>
      </c>
      <c r="K10" s="4">
        <v>86</v>
      </c>
    </row>
    <row r="11" spans="2:11" ht="13.5">
      <c r="B11" s="5" t="s">
        <v>376</v>
      </c>
      <c r="C11" s="4">
        <v>49253</v>
      </c>
      <c r="D11" s="4">
        <v>49252</v>
      </c>
      <c r="E11" s="4">
        <v>45466</v>
      </c>
      <c r="F11" s="4">
        <v>3437</v>
      </c>
      <c r="G11" s="4">
        <v>326</v>
      </c>
      <c r="H11" s="4">
        <v>23</v>
      </c>
      <c r="I11" s="4">
        <v>34247800</v>
      </c>
      <c r="J11" s="4">
        <v>1</v>
      </c>
      <c r="K11" s="4">
        <v>0</v>
      </c>
    </row>
    <row r="12" spans="2:11" ht="14.25" thickBot="1">
      <c r="B12" s="3" t="s">
        <v>380</v>
      </c>
      <c r="C12" s="2">
        <v>49969</v>
      </c>
      <c r="D12" s="2">
        <v>49969</v>
      </c>
      <c r="E12" s="2">
        <v>46057</v>
      </c>
      <c r="F12" s="2">
        <v>3551</v>
      </c>
      <c r="G12" s="2">
        <v>341</v>
      </c>
      <c r="H12" s="2">
        <v>20</v>
      </c>
      <c r="I12" s="2">
        <v>34786450</v>
      </c>
      <c r="J12" s="2">
        <v>0</v>
      </c>
      <c r="K12" s="2">
        <v>0</v>
      </c>
    </row>
    <row r="13" ht="13.5">
      <c r="B13" s="1" t="s">
        <v>368</v>
      </c>
    </row>
  </sheetData>
  <sheetProtection/>
  <mergeCells count="12">
    <mergeCell ref="H5:H6"/>
    <mergeCell ref="D4:H4"/>
    <mergeCell ref="I4:I6"/>
    <mergeCell ref="J4:K4"/>
    <mergeCell ref="J5:J6"/>
    <mergeCell ref="K5:K6"/>
    <mergeCell ref="G5:G6"/>
    <mergeCell ref="B4:B6"/>
    <mergeCell ref="C4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468</v>
      </c>
    </row>
    <row r="3" spans="2:7" ht="19.5" customHeight="1" thickBot="1">
      <c r="B3" s="16" t="s">
        <v>59</v>
      </c>
      <c r="G3" s="9" t="s">
        <v>4</v>
      </c>
    </row>
    <row r="4" spans="2:7" ht="13.5">
      <c r="B4" s="66" t="s">
        <v>2</v>
      </c>
      <c r="C4" s="98" t="s">
        <v>71</v>
      </c>
      <c r="D4" s="8"/>
      <c r="E4" s="17"/>
      <c r="F4" s="98" t="s">
        <v>70</v>
      </c>
      <c r="G4" s="98" t="s">
        <v>62</v>
      </c>
    </row>
    <row r="5" spans="2:7" ht="13.5">
      <c r="B5" s="67"/>
      <c r="C5" s="75"/>
      <c r="D5" s="82" t="s">
        <v>60</v>
      </c>
      <c r="E5" s="82" t="s">
        <v>61</v>
      </c>
      <c r="F5" s="99"/>
      <c r="G5" s="99"/>
    </row>
    <row r="6" spans="2:7" ht="13.5">
      <c r="B6" s="68"/>
      <c r="C6" s="76"/>
      <c r="D6" s="83"/>
      <c r="E6" s="83"/>
      <c r="F6" s="76"/>
      <c r="G6" s="76"/>
    </row>
    <row r="7" spans="2:7" ht="13.5">
      <c r="B7" s="7"/>
      <c r="C7" s="6" t="s">
        <v>43</v>
      </c>
      <c r="D7" s="6" t="s">
        <v>43</v>
      </c>
      <c r="E7" s="6" t="s">
        <v>43</v>
      </c>
      <c r="F7" s="6" t="s">
        <v>43</v>
      </c>
      <c r="G7" s="6" t="s">
        <v>43</v>
      </c>
    </row>
    <row r="8" spans="2:7" ht="13.5">
      <c r="B8" s="5" t="s">
        <v>1</v>
      </c>
      <c r="C8" s="15">
        <v>23569</v>
      </c>
      <c r="D8" s="15">
        <v>22566</v>
      </c>
      <c r="E8" s="15">
        <v>1003</v>
      </c>
      <c r="F8" s="15">
        <v>696</v>
      </c>
      <c r="G8" s="15">
        <v>2803</v>
      </c>
    </row>
    <row r="9" spans="2:7" ht="13.5">
      <c r="B9" s="5" t="s">
        <v>0</v>
      </c>
      <c r="C9" s="15">
        <v>23669</v>
      </c>
      <c r="D9" s="15">
        <v>22541</v>
      </c>
      <c r="E9" s="15">
        <v>1128</v>
      </c>
      <c r="F9" s="15">
        <v>651</v>
      </c>
      <c r="G9" s="15">
        <v>2652</v>
      </c>
    </row>
    <row r="10" spans="2:7" ht="13.5">
      <c r="B10" s="5" t="s">
        <v>369</v>
      </c>
      <c r="C10" s="15">
        <v>24191</v>
      </c>
      <c r="D10" s="15">
        <v>23078</v>
      </c>
      <c r="E10" s="15">
        <v>1113</v>
      </c>
      <c r="F10" s="15">
        <v>624</v>
      </c>
      <c r="G10" s="15">
        <v>2525</v>
      </c>
    </row>
    <row r="11" spans="2:7" ht="13.5">
      <c r="B11" s="5" t="s">
        <v>376</v>
      </c>
      <c r="C11" s="15">
        <v>24681</v>
      </c>
      <c r="D11" s="15">
        <v>23552</v>
      </c>
      <c r="E11" s="15">
        <v>1129</v>
      </c>
      <c r="F11" s="15">
        <v>585</v>
      </c>
      <c r="G11" s="15">
        <v>2438</v>
      </c>
    </row>
    <row r="12" spans="2:7" ht="14.25" thickBot="1">
      <c r="B12" s="3" t="s">
        <v>380</v>
      </c>
      <c r="C12" s="32">
        <v>25037</v>
      </c>
      <c r="D12" s="32">
        <v>23832</v>
      </c>
      <c r="E12" s="32">
        <v>1205</v>
      </c>
      <c r="F12" s="32">
        <v>521</v>
      </c>
      <c r="G12" s="32">
        <v>2342</v>
      </c>
    </row>
    <row r="13" spans="2:7" ht="19.5" customHeight="1" thickBot="1">
      <c r="B13" s="16" t="s">
        <v>63</v>
      </c>
      <c r="G13" s="9"/>
    </row>
    <row r="14" spans="2:10" ht="13.5">
      <c r="B14" s="66" t="s">
        <v>2</v>
      </c>
      <c r="C14" s="100" t="s">
        <v>64</v>
      </c>
      <c r="D14" s="98" t="s">
        <v>73</v>
      </c>
      <c r="E14" s="18"/>
      <c r="F14" s="19"/>
      <c r="G14" s="19"/>
      <c r="H14" s="19"/>
      <c r="I14" s="19"/>
      <c r="J14" s="100" t="s">
        <v>66</v>
      </c>
    </row>
    <row r="15" spans="2:10" ht="13.5">
      <c r="B15" s="67"/>
      <c r="C15" s="75"/>
      <c r="D15" s="75"/>
      <c r="E15" s="82" t="s">
        <v>65</v>
      </c>
      <c r="F15" s="82" t="s">
        <v>67</v>
      </c>
      <c r="G15" s="82" t="s">
        <v>68</v>
      </c>
      <c r="H15" s="82" t="s">
        <v>69</v>
      </c>
      <c r="I15" s="101" t="s">
        <v>72</v>
      </c>
      <c r="J15" s="75"/>
    </row>
    <row r="16" spans="2:10" ht="13.5">
      <c r="B16" s="68"/>
      <c r="C16" s="76"/>
      <c r="D16" s="76"/>
      <c r="E16" s="83"/>
      <c r="F16" s="83"/>
      <c r="G16" s="83"/>
      <c r="H16" s="83"/>
      <c r="I16" s="102"/>
      <c r="J16" s="76"/>
    </row>
    <row r="17" spans="2:10" ht="13.5">
      <c r="B17" s="7"/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</row>
    <row r="18" spans="2:10" ht="13.5">
      <c r="B18" s="5" t="s">
        <v>1</v>
      </c>
      <c r="C18" s="15">
        <v>20014796</v>
      </c>
      <c r="D18" s="15">
        <v>18433187</v>
      </c>
      <c r="E18" s="15">
        <v>18066704</v>
      </c>
      <c r="F18" s="15">
        <v>57044</v>
      </c>
      <c r="G18" s="15">
        <v>136528</v>
      </c>
      <c r="H18" s="15">
        <v>159563</v>
      </c>
      <c r="I18" s="15">
        <v>13348</v>
      </c>
      <c r="J18" s="15">
        <v>71450</v>
      </c>
    </row>
    <row r="19" spans="2:10" ht="13.5">
      <c r="B19" s="5" t="s">
        <v>0</v>
      </c>
      <c r="C19" s="15">
        <v>20649188</v>
      </c>
      <c r="D19" s="15">
        <v>19042197</v>
      </c>
      <c r="E19" s="15">
        <v>18653666</v>
      </c>
      <c r="F19" s="15">
        <v>63301</v>
      </c>
      <c r="G19" s="15">
        <v>142346</v>
      </c>
      <c r="H19" s="15">
        <v>166964</v>
      </c>
      <c r="I19" s="15">
        <v>15920</v>
      </c>
      <c r="J19" s="15">
        <v>73400</v>
      </c>
    </row>
    <row r="20" spans="2:10" ht="13.5">
      <c r="B20" s="5" t="s">
        <v>369</v>
      </c>
      <c r="C20" s="15">
        <v>21114237</v>
      </c>
      <c r="D20" s="15">
        <v>19490532</v>
      </c>
      <c r="E20" s="15">
        <v>19074180</v>
      </c>
      <c r="F20" s="15">
        <v>68811</v>
      </c>
      <c r="G20" s="15">
        <v>157014</v>
      </c>
      <c r="H20" s="15">
        <v>175505</v>
      </c>
      <c r="I20" s="15">
        <v>15022</v>
      </c>
      <c r="J20" s="15">
        <v>69250</v>
      </c>
    </row>
    <row r="21" spans="2:10" ht="13.5">
      <c r="B21" s="5" t="s">
        <v>376</v>
      </c>
      <c r="C21" s="15">
        <v>21667347</v>
      </c>
      <c r="D21" s="15">
        <v>19970925</v>
      </c>
      <c r="E21" s="15">
        <v>19542724</v>
      </c>
      <c r="F21" s="15">
        <v>77670</v>
      </c>
      <c r="G21" s="15">
        <v>151015</v>
      </c>
      <c r="H21" s="15">
        <v>182217</v>
      </c>
      <c r="I21" s="15">
        <v>17299</v>
      </c>
      <c r="J21" s="15">
        <v>71800</v>
      </c>
    </row>
    <row r="22" spans="2:10" ht="14.25" thickBot="1">
      <c r="B22" s="3" t="s">
        <v>380</v>
      </c>
      <c r="C22" s="32">
        <v>22091654</v>
      </c>
      <c r="D22" s="32">
        <v>20332091</v>
      </c>
      <c r="E22" s="32">
        <v>19904748</v>
      </c>
      <c r="F22" s="32">
        <v>71743</v>
      </c>
      <c r="G22" s="32">
        <v>146610</v>
      </c>
      <c r="H22" s="32">
        <v>191597</v>
      </c>
      <c r="I22" s="32">
        <v>17394</v>
      </c>
      <c r="J22" s="32">
        <v>79150</v>
      </c>
    </row>
    <row r="23" ht="13.5">
      <c r="B23" s="1" t="s">
        <v>74</v>
      </c>
    </row>
  </sheetData>
  <sheetProtection/>
  <mergeCells count="15">
    <mergeCell ref="J14:J16"/>
    <mergeCell ref="D5:D6"/>
    <mergeCell ref="E5:E6"/>
    <mergeCell ref="E15:E16"/>
    <mergeCell ref="F15:F16"/>
    <mergeCell ref="G15:G16"/>
    <mergeCell ref="H15:H16"/>
    <mergeCell ref="I15:I16"/>
    <mergeCell ref="B4:B6"/>
    <mergeCell ref="C4:C6"/>
    <mergeCell ref="F4:F6"/>
    <mergeCell ref="G4:G6"/>
    <mergeCell ref="B14:B16"/>
    <mergeCell ref="C14:C16"/>
    <mergeCell ref="D14:D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8.7109375" style="1" customWidth="1"/>
    <col min="6" max="6" width="9.28125" style="1" customWidth="1"/>
    <col min="7" max="9" width="8.7109375" style="1" customWidth="1"/>
    <col min="10" max="18" width="9.28125" style="1" customWidth="1"/>
    <col min="19" max="16384" width="2.57421875" style="1" customWidth="1"/>
  </cols>
  <sheetData>
    <row r="2" ht="13.5">
      <c r="B2" s="10" t="s">
        <v>467</v>
      </c>
    </row>
    <row r="3" ht="1.5" customHeight="1" thickBot="1">
      <c r="B3" s="10"/>
    </row>
    <row r="4" spans="2:18" ht="13.5">
      <c r="B4" s="66" t="s">
        <v>2</v>
      </c>
      <c r="C4" s="69" t="s">
        <v>365</v>
      </c>
      <c r="D4" s="69"/>
      <c r="E4" s="69"/>
      <c r="F4" s="70"/>
      <c r="G4" s="69" t="s">
        <v>79</v>
      </c>
      <c r="H4" s="69"/>
      <c r="I4" s="69"/>
      <c r="J4" s="70"/>
      <c r="K4" s="69" t="s">
        <v>80</v>
      </c>
      <c r="L4" s="69"/>
      <c r="M4" s="69"/>
      <c r="N4" s="70"/>
      <c r="O4" s="69" t="s">
        <v>81</v>
      </c>
      <c r="P4" s="69"/>
      <c r="Q4" s="69"/>
      <c r="R4" s="70"/>
    </row>
    <row r="5" spans="2:18" ht="13.5" customHeight="1">
      <c r="B5" s="67"/>
      <c r="C5" s="71" t="s">
        <v>75</v>
      </c>
      <c r="D5" s="71" t="s">
        <v>76</v>
      </c>
      <c r="E5" s="71" t="s">
        <v>77</v>
      </c>
      <c r="F5" s="103" t="s">
        <v>78</v>
      </c>
      <c r="G5" s="71" t="s">
        <v>75</v>
      </c>
      <c r="H5" s="71" t="s">
        <v>76</v>
      </c>
      <c r="I5" s="71" t="s">
        <v>77</v>
      </c>
      <c r="J5" s="103" t="s">
        <v>78</v>
      </c>
      <c r="K5" s="71" t="s">
        <v>75</v>
      </c>
      <c r="L5" s="71" t="s">
        <v>76</v>
      </c>
      <c r="M5" s="71" t="s">
        <v>77</v>
      </c>
      <c r="N5" s="103" t="s">
        <v>78</v>
      </c>
      <c r="O5" s="71" t="s">
        <v>75</v>
      </c>
      <c r="P5" s="71" t="s">
        <v>76</v>
      </c>
      <c r="Q5" s="71" t="s">
        <v>77</v>
      </c>
      <c r="R5" s="103" t="s">
        <v>78</v>
      </c>
    </row>
    <row r="6" spans="2:18" ht="13.5">
      <c r="B6" s="68"/>
      <c r="C6" s="71"/>
      <c r="D6" s="71"/>
      <c r="E6" s="71"/>
      <c r="F6" s="72"/>
      <c r="G6" s="71"/>
      <c r="H6" s="71"/>
      <c r="I6" s="71"/>
      <c r="J6" s="72"/>
      <c r="K6" s="71"/>
      <c r="L6" s="71"/>
      <c r="M6" s="71"/>
      <c r="N6" s="72"/>
      <c r="O6" s="71"/>
      <c r="P6" s="71"/>
      <c r="Q6" s="71"/>
      <c r="R6" s="72"/>
    </row>
    <row r="7" spans="2:18" ht="13.5">
      <c r="B7" s="7"/>
      <c r="C7" s="6" t="s">
        <v>43</v>
      </c>
      <c r="D7" s="6" t="s">
        <v>82</v>
      </c>
      <c r="E7" s="6" t="s">
        <v>29</v>
      </c>
      <c r="F7" s="6" t="s">
        <v>31</v>
      </c>
      <c r="G7" s="6" t="s">
        <v>43</v>
      </c>
      <c r="H7" s="6" t="s">
        <v>82</v>
      </c>
      <c r="I7" s="6" t="s">
        <v>29</v>
      </c>
      <c r="J7" s="6" t="s">
        <v>31</v>
      </c>
      <c r="K7" s="6" t="s">
        <v>19</v>
      </c>
      <c r="L7" s="6" t="s">
        <v>82</v>
      </c>
      <c r="M7" s="6" t="s">
        <v>29</v>
      </c>
      <c r="N7" s="6" t="s">
        <v>31</v>
      </c>
      <c r="O7" s="6" t="s">
        <v>19</v>
      </c>
      <c r="P7" s="6" t="s">
        <v>82</v>
      </c>
      <c r="Q7" s="6" t="s">
        <v>29</v>
      </c>
      <c r="R7" s="6" t="s">
        <v>31</v>
      </c>
    </row>
    <row r="8" spans="2:18" ht="13.5">
      <c r="B8" s="5" t="s">
        <v>0</v>
      </c>
      <c r="C8" s="4">
        <v>19</v>
      </c>
      <c r="D8" s="4">
        <v>613</v>
      </c>
      <c r="E8" s="4">
        <v>1244</v>
      </c>
      <c r="F8" s="4">
        <v>65489</v>
      </c>
      <c r="G8" s="4">
        <v>5904</v>
      </c>
      <c r="H8" s="4">
        <v>104428</v>
      </c>
      <c r="I8" s="4">
        <v>414332</v>
      </c>
      <c r="J8" s="4">
        <v>70178</v>
      </c>
      <c r="K8" s="4">
        <v>20402</v>
      </c>
      <c r="L8" s="4">
        <v>205869</v>
      </c>
      <c r="M8" s="4">
        <v>266570</v>
      </c>
      <c r="N8" s="4">
        <v>13066</v>
      </c>
      <c r="O8" s="4">
        <v>3838</v>
      </c>
      <c r="P8" s="4">
        <v>34777</v>
      </c>
      <c r="Q8" s="4">
        <v>63891</v>
      </c>
      <c r="R8" s="4">
        <v>16647</v>
      </c>
    </row>
    <row r="9" spans="2:18" ht="13.5">
      <c r="B9" s="5" t="s">
        <v>369</v>
      </c>
      <c r="C9" s="4">
        <v>23</v>
      </c>
      <c r="D9" s="4">
        <v>541</v>
      </c>
      <c r="E9" s="4">
        <v>860</v>
      </c>
      <c r="F9" s="4">
        <v>37412</v>
      </c>
      <c r="G9" s="4">
        <v>5931</v>
      </c>
      <c r="H9" s="4">
        <v>107617</v>
      </c>
      <c r="I9" s="4">
        <v>410665</v>
      </c>
      <c r="J9" s="4">
        <v>69240</v>
      </c>
      <c r="K9" s="4">
        <v>20174</v>
      </c>
      <c r="L9" s="4">
        <v>204417</v>
      </c>
      <c r="M9" s="4">
        <v>262368</v>
      </c>
      <c r="N9" s="4">
        <v>13005</v>
      </c>
      <c r="O9" s="4">
        <v>3759</v>
      </c>
      <c r="P9" s="4">
        <v>33883</v>
      </c>
      <c r="Q9" s="4">
        <v>63116</v>
      </c>
      <c r="R9" s="4">
        <v>16791</v>
      </c>
    </row>
    <row r="10" spans="2:18" ht="13.5">
      <c r="B10" s="5" t="s">
        <v>376</v>
      </c>
      <c r="C10" s="4">
        <v>37</v>
      </c>
      <c r="D10" s="4">
        <v>1005</v>
      </c>
      <c r="E10" s="4">
        <v>1543</v>
      </c>
      <c r="F10" s="4">
        <v>41703</v>
      </c>
      <c r="G10" s="4">
        <v>5964</v>
      </c>
      <c r="H10" s="4">
        <v>138309</v>
      </c>
      <c r="I10" s="4">
        <v>418968</v>
      </c>
      <c r="J10" s="4">
        <v>70249</v>
      </c>
      <c r="K10" s="4">
        <v>19730</v>
      </c>
      <c r="L10" s="4">
        <v>247166</v>
      </c>
      <c r="M10" s="4">
        <v>279153</v>
      </c>
      <c r="N10" s="4">
        <v>14149</v>
      </c>
      <c r="O10" s="4">
        <v>3619</v>
      </c>
      <c r="P10" s="4">
        <v>38726</v>
      </c>
      <c r="Q10" s="4">
        <v>66369</v>
      </c>
      <c r="R10" s="4">
        <v>18339</v>
      </c>
    </row>
    <row r="11" spans="2:18" ht="13.5">
      <c r="B11" s="5" t="s">
        <v>380</v>
      </c>
      <c r="C11" s="4">
        <v>39</v>
      </c>
      <c r="D11" s="4">
        <v>1386</v>
      </c>
      <c r="E11" s="4">
        <v>2351</v>
      </c>
      <c r="F11" s="4">
        <v>60282</v>
      </c>
      <c r="G11" s="4">
        <v>5991</v>
      </c>
      <c r="H11" s="4">
        <v>139157</v>
      </c>
      <c r="I11" s="4">
        <v>420906</v>
      </c>
      <c r="J11" s="4">
        <v>70256</v>
      </c>
      <c r="K11" s="4">
        <v>19533</v>
      </c>
      <c r="L11" s="4">
        <v>239939</v>
      </c>
      <c r="M11" s="4">
        <v>270569</v>
      </c>
      <c r="N11" s="4">
        <v>13852</v>
      </c>
      <c r="O11" s="4">
        <v>3521</v>
      </c>
      <c r="P11" s="4">
        <v>36556</v>
      </c>
      <c r="Q11" s="4">
        <v>62549</v>
      </c>
      <c r="R11" s="4">
        <v>17765</v>
      </c>
    </row>
    <row r="12" spans="2:18" ht="14.25" thickBot="1">
      <c r="B12" s="3" t="s">
        <v>426</v>
      </c>
      <c r="C12" s="2">
        <v>29</v>
      </c>
      <c r="D12" s="2">
        <v>1002</v>
      </c>
      <c r="E12" s="2">
        <v>1892.698</v>
      </c>
      <c r="F12" s="2">
        <v>65265.44827586207</v>
      </c>
      <c r="G12" s="2">
        <v>6040</v>
      </c>
      <c r="H12" s="2">
        <v>140780</v>
      </c>
      <c r="I12" s="2">
        <v>429302.079</v>
      </c>
      <c r="J12" s="2">
        <v>71076.50314569536</v>
      </c>
      <c r="K12" s="2">
        <v>19343</v>
      </c>
      <c r="L12" s="2">
        <v>242582</v>
      </c>
      <c r="M12" s="2">
        <v>314875.741</v>
      </c>
      <c r="N12" s="2">
        <v>16278.536990125627</v>
      </c>
      <c r="O12" s="2">
        <v>3428</v>
      </c>
      <c r="P12" s="2">
        <v>37331</v>
      </c>
      <c r="Q12" s="2">
        <v>65862.482</v>
      </c>
      <c r="R12" s="2">
        <v>19213.09276546091</v>
      </c>
    </row>
    <row r="13" ht="13.5">
      <c r="B13" s="1" t="s">
        <v>40</v>
      </c>
    </row>
  </sheetData>
  <sheetProtection/>
  <mergeCells count="21">
    <mergeCell ref="B4:B6"/>
    <mergeCell ref="C4:F4"/>
    <mergeCell ref="C5:C6"/>
    <mergeCell ref="D5:D6"/>
    <mergeCell ref="E5:E6"/>
    <mergeCell ref="F5:F6"/>
    <mergeCell ref="G4:J4"/>
    <mergeCell ref="G5:G6"/>
    <mergeCell ref="H5:H6"/>
    <mergeCell ref="I5:I6"/>
    <mergeCell ref="J5:J6"/>
    <mergeCell ref="K4:N4"/>
    <mergeCell ref="O4:R4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28125" style="1" bestFit="1" customWidth="1"/>
    <col min="4" max="5" width="9.00390625" style="1" bestFit="1" customWidth="1"/>
    <col min="6" max="11" width="8.00390625" style="1" customWidth="1"/>
    <col min="12" max="16384" width="2.57421875" style="1" customWidth="1"/>
  </cols>
  <sheetData>
    <row r="2" ht="13.5">
      <c r="B2" s="10" t="s">
        <v>466</v>
      </c>
    </row>
    <row r="3" ht="1.5" customHeight="1" thickBot="1">
      <c r="B3" s="10"/>
    </row>
    <row r="4" spans="2:11" ht="13.5">
      <c r="B4" s="66" t="s">
        <v>2</v>
      </c>
      <c r="C4" s="98" t="s">
        <v>83</v>
      </c>
      <c r="D4" s="98" t="s">
        <v>84</v>
      </c>
      <c r="E4" s="98" t="s">
        <v>85</v>
      </c>
      <c r="F4" s="69" t="s">
        <v>86</v>
      </c>
      <c r="G4" s="69"/>
      <c r="H4" s="69"/>
      <c r="I4" s="69"/>
      <c r="J4" s="69"/>
      <c r="K4" s="70"/>
    </row>
    <row r="5" spans="2:11" ht="13.5">
      <c r="B5" s="67"/>
      <c r="C5" s="99"/>
      <c r="D5" s="99"/>
      <c r="E5" s="99"/>
      <c r="F5" s="77" t="s">
        <v>88</v>
      </c>
      <c r="G5" s="77" t="s">
        <v>89</v>
      </c>
      <c r="H5" s="104" t="s">
        <v>90</v>
      </c>
      <c r="I5" s="77" t="s">
        <v>91</v>
      </c>
      <c r="J5" s="77" t="s">
        <v>92</v>
      </c>
      <c r="K5" s="74" t="s">
        <v>93</v>
      </c>
    </row>
    <row r="6" spans="2:11" ht="13.5">
      <c r="B6" s="68"/>
      <c r="C6" s="76"/>
      <c r="D6" s="76"/>
      <c r="E6" s="76"/>
      <c r="F6" s="79"/>
      <c r="G6" s="79"/>
      <c r="H6" s="105"/>
      <c r="I6" s="79"/>
      <c r="J6" s="79"/>
      <c r="K6" s="76"/>
    </row>
    <row r="7" spans="2:11" ht="13.5">
      <c r="B7" s="7"/>
      <c r="C7" s="6" t="s">
        <v>87</v>
      </c>
      <c r="D7" s="6" t="s">
        <v>43</v>
      </c>
      <c r="E7" s="6" t="s">
        <v>43</v>
      </c>
      <c r="F7" s="6" t="s">
        <v>47</v>
      </c>
      <c r="G7" s="6" t="s">
        <v>47</v>
      </c>
      <c r="H7" s="6" t="s">
        <v>47</v>
      </c>
      <c r="I7" s="6" t="s">
        <v>47</v>
      </c>
      <c r="J7" s="6" t="s">
        <v>47</v>
      </c>
      <c r="K7" s="6" t="s">
        <v>87</v>
      </c>
    </row>
    <row r="8" spans="2:11" ht="13.5">
      <c r="B8" s="5" t="s">
        <v>0</v>
      </c>
      <c r="C8" s="4">
        <v>294</v>
      </c>
      <c r="D8" s="4">
        <v>92082</v>
      </c>
      <c r="E8" s="4">
        <v>313.2040816326531</v>
      </c>
      <c r="F8" s="4">
        <v>2483</v>
      </c>
      <c r="G8" s="4">
        <v>19</v>
      </c>
      <c r="H8" s="4">
        <v>12</v>
      </c>
      <c r="I8" s="4">
        <v>51</v>
      </c>
      <c r="J8" s="4">
        <v>1</v>
      </c>
      <c r="K8" s="4">
        <v>10</v>
      </c>
    </row>
    <row r="9" spans="2:11" ht="13.5">
      <c r="B9" s="5" t="s">
        <v>369</v>
      </c>
      <c r="C9" s="4">
        <v>294</v>
      </c>
      <c r="D9" s="4">
        <v>92888</v>
      </c>
      <c r="E9" s="4">
        <v>315.94557823129253</v>
      </c>
      <c r="F9" s="4">
        <v>2510</v>
      </c>
      <c r="G9" s="4">
        <v>49</v>
      </c>
      <c r="H9" s="4">
        <v>24</v>
      </c>
      <c r="I9" s="4">
        <v>51</v>
      </c>
      <c r="J9" s="4" t="s">
        <v>118</v>
      </c>
      <c r="K9" s="4">
        <v>10</v>
      </c>
    </row>
    <row r="10" spans="2:11" ht="13.5">
      <c r="B10" s="5" t="s">
        <v>376</v>
      </c>
      <c r="C10" s="4">
        <v>295</v>
      </c>
      <c r="D10" s="4">
        <v>90276</v>
      </c>
      <c r="E10" s="4">
        <v>306.02033898305086</v>
      </c>
      <c r="F10" s="4">
        <v>2149</v>
      </c>
      <c r="G10" s="4">
        <v>36</v>
      </c>
      <c r="H10" s="4">
        <v>22</v>
      </c>
      <c r="I10" s="4">
        <v>46</v>
      </c>
      <c r="J10" s="4" t="s">
        <v>118</v>
      </c>
      <c r="K10" s="4">
        <v>11</v>
      </c>
    </row>
    <row r="11" spans="2:11" ht="13.5">
      <c r="B11" s="5" t="s">
        <v>380</v>
      </c>
      <c r="C11" s="4">
        <v>294</v>
      </c>
      <c r="D11" s="4">
        <v>89919</v>
      </c>
      <c r="E11" s="4">
        <v>305.8469387755102</v>
      </c>
      <c r="F11" s="4">
        <v>2013</v>
      </c>
      <c r="G11" s="4">
        <v>37</v>
      </c>
      <c r="H11" s="4">
        <v>22</v>
      </c>
      <c r="I11" s="4">
        <v>54</v>
      </c>
      <c r="J11" s="4" t="s">
        <v>118</v>
      </c>
      <c r="K11" s="4">
        <v>12</v>
      </c>
    </row>
    <row r="12" spans="2:11" ht="14.25" thickBot="1">
      <c r="B12" s="3" t="s">
        <v>426</v>
      </c>
      <c r="C12" s="2">
        <v>293</v>
      </c>
      <c r="D12" s="2">
        <v>88344</v>
      </c>
      <c r="E12" s="2">
        <v>302</v>
      </c>
      <c r="F12" s="2">
        <v>1953</v>
      </c>
      <c r="G12" s="2">
        <v>47</v>
      </c>
      <c r="H12" s="2">
        <v>22</v>
      </c>
      <c r="I12" s="2">
        <v>42</v>
      </c>
      <c r="J12" s="2">
        <v>0</v>
      </c>
      <c r="K12" s="2">
        <v>13</v>
      </c>
    </row>
    <row r="13" ht="13.5">
      <c r="B13" s="1" t="s">
        <v>57</v>
      </c>
    </row>
  </sheetData>
  <sheetProtection/>
  <mergeCells count="11">
    <mergeCell ref="H5:H6"/>
    <mergeCell ref="I5:I6"/>
    <mergeCell ref="J5:J6"/>
    <mergeCell ref="K5:K6"/>
    <mergeCell ref="B4:B6"/>
    <mergeCell ref="C4:C6"/>
    <mergeCell ref="D4:D6"/>
    <mergeCell ref="E4:E6"/>
    <mergeCell ref="F4:K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0.8515625" style="1" customWidth="1"/>
    <col min="5" max="16384" width="2.57421875" style="1" customWidth="1"/>
  </cols>
  <sheetData>
    <row r="2" ht="13.5">
      <c r="B2" s="10" t="s">
        <v>465</v>
      </c>
    </row>
    <row r="3" ht="1.5" customHeight="1" thickBot="1">
      <c r="B3" s="10"/>
    </row>
    <row r="4" spans="2:4" ht="13.5">
      <c r="B4" s="37" t="s">
        <v>94</v>
      </c>
      <c r="C4" s="38" t="s">
        <v>96</v>
      </c>
      <c r="D4" s="36" t="s">
        <v>46</v>
      </c>
    </row>
    <row r="5" spans="2:4" ht="13.5">
      <c r="B5" s="7"/>
      <c r="C5" s="6" t="s">
        <v>82</v>
      </c>
      <c r="D5" s="6" t="s">
        <v>43</v>
      </c>
    </row>
    <row r="6" spans="2:4" ht="13.5">
      <c r="B6" s="5" t="s">
        <v>95</v>
      </c>
      <c r="C6" s="4">
        <v>690</v>
      </c>
      <c r="D6" s="4">
        <v>13585</v>
      </c>
    </row>
    <row r="7" spans="2:4" ht="13.5">
      <c r="B7" s="5" t="s">
        <v>370</v>
      </c>
      <c r="C7" s="4">
        <v>775</v>
      </c>
      <c r="D7" s="4">
        <v>11513</v>
      </c>
    </row>
    <row r="8" spans="2:4" ht="13.5">
      <c r="B8" s="5" t="s">
        <v>377</v>
      </c>
      <c r="C8" s="4">
        <v>734</v>
      </c>
      <c r="D8" s="4">
        <v>12800</v>
      </c>
    </row>
    <row r="9" spans="2:4" ht="13.5">
      <c r="B9" s="5" t="s">
        <v>381</v>
      </c>
      <c r="C9" s="4">
        <v>758</v>
      </c>
      <c r="D9" s="4">
        <v>14950</v>
      </c>
    </row>
    <row r="10" spans="2:4" ht="14.25" thickBot="1">
      <c r="B10" s="3" t="s">
        <v>427</v>
      </c>
      <c r="C10" s="2">
        <v>798</v>
      </c>
      <c r="D10" s="2">
        <v>15140</v>
      </c>
    </row>
    <row r="11" ht="13.5">
      <c r="B11" s="1" t="s">
        <v>371</v>
      </c>
    </row>
    <row r="12" ht="13.5">
      <c r="B12" s="1" t="s">
        <v>372</v>
      </c>
    </row>
    <row r="13" ht="13.5">
      <c r="B13" s="1" t="s">
        <v>97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10.8515625" style="1" customWidth="1"/>
    <col min="6" max="16384" width="2.57421875" style="1" customWidth="1"/>
  </cols>
  <sheetData>
    <row r="2" ht="13.5">
      <c r="B2" s="10" t="s">
        <v>464</v>
      </c>
    </row>
    <row r="3" ht="1.5" customHeight="1" thickBot="1">
      <c r="B3" s="10"/>
    </row>
    <row r="4" spans="2:5" ht="13.5">
      <c r="B4" s="66" t="s">
        <v>94</v>
      </c>
      <c r="C4" s="70" t="s">
        <v>46</v>
      </c>
      <c r="D4" s="73"/>
      <c r="E4" s="73"/>
    </row>
    <row r="5" spans="2:5" ht="13.5">
      <c r="B5" s="68"/>
      <c r="C5" s="39" t="s">
        <v>44</v>
      </c>
      <c r="D5" s="39" t="s">
        <v>98</v>
      </c>
      <c r="E5" s="40" t="s">
        <v>99</v>
      </c>
    </row>
    <row r="6" spans="2:5" ht="13.5">
      <c r="B6" s="7"/>
      <c r="C6" s="6" t="s">
        <v>43</v>
      </c>
      <c r="D6" s="6" t="s">
        <v>43</v>
      </c>
      <c r="E6" s="6" t="s">
        <v>43</v>
      </c>
    </row>
    <row r="7" spans="2:5" ht="13.5">
      <c r="B7" s="5" t="s">
        <v>95</v>
      </c>
      <c r="C7" s="4">
        <v>25834</v>
      </c>
      <c r="D7" s="4">
        <v>10187</v>
      </c>
      <c r="E7" s="4">
        <v>15647</v>
      </c>
    </row>
    <row r="8" spans="2:5" ht="13.5">
      <c r="B8" s="5" t="s">
        <v>370</v>
      </c>
      <c r="C8" s="4">
        <v>27198</v>
      </c>
      <c r="D8" s="4">
        <v>10537</v>
      </c>
      <c r="E8" s="4">
        <v>16661</v>
      </c>
    </row>
    <row r="9" spans="2:5" ht="13.5">
      <c r="B9" s="5" t="s">
        <v>377</v>
      </c>
      <c r="C9" s="4">
        <v>26656</v>
      </c>
      <c r="D9" s="4">
        <v>10944</v>
      </c>
      <c r="E9" s="4">
        <v>15712</v>
      </c>
    </row>
    <row r="10" spans="2:5" ht="13.5">
      <c r="B10" s="5" t="s">
        <v>381</v>
      </c>
      <c r="C10" s="4">
        <v>25144</v>
      </c>
      <c r="D10" s="4">
        <v>11530</v>
      </c>
      <c r="E10" s="4">
        <v>13614</v>
      </c>
    </row>
    <row r="11" spans="2:5" ht="14.25" thickBot="1">
      <c r="B11" s="3" t="s">
        <v>427</v>
      </c>
      <c r="C11" s="2">
        <f>SUM(D11:E11)</f>
        <v>24246</v>
      </c>
      <c r="D11" s="2">
        <v>10944</v>
      </c>
      <c r="E11" s="2">
        <v>13302</v>
      </c>
    </row>
    <row r="12" ht="13.5">
      <c r="B12" s="1" t="s">
        <v>97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463</v>
      </c>
    </row>
    <row r="3" ht="1.5" customHeight="1" thickBot="1">
      <c r="B3" s="10"/>
    </row>
    <row r="4" spans="2:7" ht="13.5">
      <c r="B4" s="66" t="s">
        <v>2</v>
      </c>
      <c r="C4" s="100" t="s">
        <v>100</v>
      </c>
      <c r="D4" s="98" t="s">
        <v>84</v>
      </c>
      <c r="E4" s="98" t="s">
        <v>85</v>
      </c>
      <c r="F4" s="69" t="s">
        <v>101</v>
      </c>
      <c r="G4" s="70"/>
    </row>
    <row r="5" spans="2:7" ht="13.5">
      <c r="B5" s="68"/>
      <c r="C5" s="76"/>
      <c r="D5" s="76"/>
      <c r="E5" s="76"/>
      <c r="F5" s="39" t="s">
        <v>102</v>
      </c>
      <c r="G5" s="40" t="s">
        <v>103</v>
      </c>
    </row>
    <row r="6" spans="2:7" ht="13.5">
      <c r="B6" s="7"/>
      <c r="C6" s="6" t="s">
        <v>87</v>
      </c>
      <c r="D6" s="6" t="s">
        <v>43</v>
      </c>
      <c r="E6" s="6" t="s">
        <v>43</v>
      </c>
      <c r="F6" s="6" t="s">
        <v>47</v>
      </c>
      <c r="G6" s="6" t="s">
        <v>47</v>
      </c>
    </row>
    <row r="7" spans="2:7" ht="13.5">
      <c r="B7" s="5" t="s">
        <v>0</v>
      </c>
      <c r="C7" s="4">
        <v>341</v>
      </c>
      <c r="D7" s="4">
        <v>238764</v>
      </c>
      <c r="E7" s="4">
        <v>700.1906158357772</v>
      </c>
      <c r="F7" s="4">
        <v>347</v>
      </c>
      <c r="G7" s="4">
        <v>124</v>
      </c>
    </row>
    <row r="8" spans="2:7" ht="13.5">
      <c r="B8" s="5" t="s">
        <v>369</v>
      </c>
      <c r="C8" s="4">
        <v>342</v>
      </c>
      <c r="D8" s="4">
        <v>254106</v>
      </c>
      <c r="E8" s="4">
        <v>743</v>
      </c>
      <c r="F8" s="4">
        <v>311</v>
      </c>
      <c r="G8" s="4">
        <v>95</v>
      </c>
    </row>
    <row r="9" spans="2:7" ht="13.5">
      <c r="B9" s="5" t="s">
        <v>376</v>
      </c>
      <c r="C9" s="4">
        <v>341</v>
      </c>
      <c r="D9" s="4">
        <v>267056</v>
      </c>
      <c r="E9" s="4">
        <v>783.1554252199413</v>
      </c>
      <c r="F9" s="4">
        <v>291</v>
      </c>
      <c r="G9" s="4">
        <v>119</v>
      </c>
    </row>
    <row r="10" spans="2:7" ht="13.5">
      <c r="B10" s="5" t="s">
        <v>380</v>
      </c>
      <c r="C10" s="4">
        <v>341</v>
      </c>
      <c r="D10" s="4">
        <v>257497</v>
      </c>
      <c r="E10" s="4">
        <v>755.1231671554252</v>
      </c>
      <c r="F10" s="4">
        <v>294</v>
      </c>
      <c r="G10" s="4">
        <v>129</v>
      </c>
    </row>
    <row r="11" spans="2:7" ht="14.25" thickBot="1">
      <c r="B11" s="3" t="s">
        <v>426</v>
      </c>
      <c r="C11" s="2">
        <v>334</v>
      </c>
      <c r="D11" s="2">
        <v>246053</v>
      </c>
      <c r="E11" s="2">
        <v>736.685628742515</v>
      </c>
      <c r="F11" s="2">
        <v>295</v>
      </c>
      <c r="G11" s="2">
        <v>114</v>
      </c>
    </row>
    <row r="12" ht="13.5">
      <c r="B12" s="1" t="s">
        <v>104</v>
      </c>
    </row>
  </sheetData>
  <sheetProtection/>
  <mergeCells count="5"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2019-11-15T01:36:05Z</cp:lastPrinted>
  <dcterms:created xsi:type="dcterms:W3CDTF">2015-04-15T04:47:49Z</dcterms:created>
  <dcterms:modified xsi:type="dcterms:W3CDTF">2020-01-27T06:23:19Z</dcterms:modified>
  <cp:category/>
  <cp:version/>
  <cp:contentType/>
  <cp:contentStatus/>
</cp:coreProperties>
</file>