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93" sheetId="1" r:id="rId1"/>
    <sheet name="94" sheetId="2" r:id="rId2"/>
    <sheet name="95" sheetId="3" r:id="rId3"/>
    <sheet name="96" sheetId="4" r:id="rId4"/>
    <sheet name="97" sheetId="5" r:id="rId5"/>
    <sheet name="98" sheetId="6" r:id="rId6"/>
    <sheet name="99" sheetId="7" r:id="rId7"/>
    <sheet name="100" sheetId="8" r:id="rId8"/>
    <sheet name="101" sheetId="9" r:id="rId9"/>
    <sheet name="102" sheetId="10" r:id="rId10"/>
    <sheet name="103" sheetId="11" r:id="rId11"/>
    <sheet name="104" sheetId="12" r:id="rId12"/>
  </sheets>
  <definedNames>
    <definedName name="_xlnm.Print_Titles" localSheetId="7">'100'!$B:$B,'100'!$4:$5</definedName>
    <definedName name="_xlnm.Print_Titles" localSheetId="8">'101'!$B:$B,'101'!$3:$5</definedName>
    <definedName name="_xlnm.Print_Titles" localSheetId="9">'102'!$B:$B,'102'!$3:$4</definedName>
    <definedName name="_xlnm.Print_Titles" localSheetId="10">'103'!$B:$B,'103'!$4:$5</definedName>
    <definedName name="_xlnm.Print_Titles" localSheetId="11">'104'!$B:$B,'104'!$4:$4</definedName>
    <definedName name="_xlnm.Print_Titles" localSheetId="1">'94'!$B:$B,'94'!$3:$5</definedName>
    <definedName name="_xlnm.Print_Titles" localSheetId="2">'95'!$B:$B,'95'!$4:$5</definedName>
    <definedName name="_xlnm.Print_Titles" localSheetId="3">'96'!$B:$B,'96'!$4:$7</definedName>
    <definedName name="_xlnm.Print_Titles" localSheetId="4">'97'!$B:$C,'97'!$4:$6</definedName>
    <definedName name="_xlnm.Print_Titles" localSheetId="6">'99'!$B:$B,'99'!$3:$5</definedName>
  </definedNames>
  <calcPr fullCalcOnLoad="1"/>
</workbook>
</file>

<file path=xl/sharedStrings.xml><?xml version="1.0" encoding="utf-8"?>
<sst xmlns="http://schemas.openxmlformats.org/spreadsheetml/2006/main" count="431" uniqueCount="237">
  <si>
    <t>年次</t>
  </si>
  <si>
    <t>発送</t>
  </si>
  <si>
    <t>総数</t>
  </si>
  <si>
    <t>車扱</t>
  </si>
  <si>
    <t>到着</t>
  </si>
  <si>
    <t>上田駅</t>
  </si>
  <si>
    <t>大屋駅</t>
  </si>
  <si>
    <t>西上田駅</t>
  </si>
  <si>
    <t>普通客</t>
  </si>
  <si>
    <t>定期客</t>
  </si>
  <si>
    <t>西上田駅</t>
  </si>
  <si>
    <t>千人</t>
  </si>
  <si>
    <t>人</t>
  </si>
  <si>
    <t>原動機付自転車</t>
  </si>
  <si>
    <t>軽自動車</t>
  </si>
  <si>
    <t>一般車</t>
  </si>
  <si>
    <t>二輪車</t>
  </si>
  <si>
    <t>三輪車</t>
  </si>
  <si>
    <t>四輪車</t>
  </si>
  <si>
    <t>乗用</t>
  </si>
  <si>
    <t>貨物</t>
  </si>
  <si>
    <t>乗用車</t>
  </si>
  <si>
    <t>普通</t>
  </si>
  <si>
    <t>小型</t>
  </si>
  <si>
    <t>自家用</t>
  </si>
  <si>
    <t>営業用</t>
  </si>
  <si>
    <t>貨物自動車</t>
  </si>
  <si>
    <t>ライトバン</t>
  </si>
  <si>
    <t>バス</t>
  </si>
  <si>
    <t>三輪車</t>
  </si>
  <si>
    <t>特殊車</t>
  </si>
  <si>
    <t>資料　上小地方事務所</t>
  </si>
  <si>
    <t>駅数</t>
  </si>
  <si>
    <t>有人駅</t>
  </si>
  <si>
    <t>無人駅</t>
  </si>
  <si>
    <t>km</t>
  </si>
  <si>
    <t xml:space="preserve"> </t>
  </si>
  <si>
    <t>資料　上田交通株式会社</t>
  </si>
  <si>
    <t>区分</t>
  </si>
  <si>
    <t>郵便局</t>
  </si>
  <si>
    <t>郵便ポスト</t>
  </si>
  <si>
    <t>私書箱</t>
  </si>
  <si>
    <t>設置数</t>
  </si>
  <si>
    <t>貸与数</t>
  </si>
  <si>
    <t>上田郵便局</t>
  </si>
  <si>
    <t>郵便物</t>
  </si>
  <si>
    <t>引受</t>
  </si>
  <si>
    <t>配達</t>
  </si>
  <si>
    <t>書留</t>
  </si>
  <si>
    <t>小包</t>
  </si>
  <si>
    <t>公衆電話</t>
  </si>
  <si>
    <t>ボックス</t>
  </si>
  <si>
    <t>委託</t>
  </si>
  <si>
    <t>郵便局内等</t>
  </si>
  <si>
    <t>　</t>
  </si>
  <si>
    <t>男</t>
  </si>
  <si>
    <t>女</t>
  </si>
  <si>
    <t>加入世帯数</t>
  </si>
  <si>
    <t>川辺郵便局</t>
  </si>
  <si>
    <t>大屋郵便局</t>
  </si>
  <si>
    <t>塩田郵便局</t>
  </si>
  <si>
    <t>東塩田郵便局</t>
  </si>
  <si>
    <t>別所郵便局</t>
  </si>
  <si>
    <t>　</t>
  </si>
  <si>
    <t>職員数</t>
  </si>
  <si>
    <t>50ccまで</t>
  </si>
  <si>
    <t>90ccまで</t>
  </si>
  <si>
    <t>125ccまで</t>
  </si>
  <si>
    <t>二輪小型自動車</t>
  </si>
  <si>
    <t>その他（非課税分）</t>
  </si>
  <si>
    <t>トラックけん引車等</t>
  </si>
  <si>
    <t>路線の総延長</t>
  </si>
  <si>
    <t>普通郵便局</t>
  </si>
  <si>
    <t>集配特定郵便局</t>
  </si>
  <si>
    <t>無集配特定郵便局</t>
  </si>
  <si>
    <t>簡易郵便局</t>
  </si>
  <si>
    <t>-</t>
  </si>
  <si>
    <t>浦里郵便局</t>
  </si>
  <si>
    <t>戸</t>
  </si>
  <si>
    <t>観光</t>
  </si>
  <si>
    <t>乗合</t>
  </si>
  <si>
    <t>その他</t>
  </si>
  <si>
    <t>上田市塩田有放</t>
  </si>
  <si>
    <t>上田市農協有放</t>
  </si>
  <si>
    <t>県</t>
  </si>
  <si>
    <t>東信</t>
  </si>
  <si>
    <t>上小</t>
  </si>
  <si>
    <t>小県</t>
  </si>
  <si>
    <t>上田</t>
  </si>
  <si>
    <t>被けん引車</t>
  </si>
  <si>
    <t>（上田郵便局）</t>
  </si>
  <si>
    <t>-</t>
  </si>
  <si>
    <t>名称</t>
  </si>
  <si>
    <t>（各年度末現在）</t>
  </si>
  <si>
    <t>資料　各有線放送本部</t>
  </si>
  <si>
    <t>台</t>
  </si>
  <si>
    <t>（各年度末日現在）</t>
  </si>
  <si>
    <t>（各年4月1日現在）</t>
  </si>
  <si>
    <t>（注）上田市農協有放職員数は、他業務と兼務職員である。</t>
  </si>
  <si>
    <t>特殊作業車</t>
  </si>
  <si>
    <t>小型二輪車</t>
  </si>
  <si>
    <t>(注）加入数は、各年度末日現在である。</t>
  </si>
  <si>
    <t>切手・印紙売さばき所</t>
  </si>
  <si>
    <t>特種車
特殊車</t>
  </si>
  <si>
    <t>小型特殊自動車</t>
  </si>
  <si>
    <t>乗車客総数</t>
  </si>
  <si>
    <t>軽</t>
  </si>
  <si>
    <t>（注）軽とは、検査対象軽自動車のみである。</t>
  </si>
  <si>
    <t>農耕車</t>
  </si>
  <si>
    <t>資料　各郵便局</t>
  </si>
  <si>
    <t>普及率（100人当り）</t>
  </si>
  <si>
    <t>昭和61年</t>
  </si>
  <si>
    <t>昭和61年度</t>
  </si>
  <si>
    <t>資料　JR東日本旅客鉄道株式会社</t>
  </si>
  <si>
    <t>資料　JR貨物株式会社</t>
  </si>
  <si>
    <t>　</t>
  </si>
  <si>
    <t>会社名</t>
  </si>
  <si>
    <t>路線名又は運行区間</t>
  </si>
  <si>
    <t>路線距離</t>
  </si>
  <si>
    <t>一日運行回数</t>
  </si>
  <si>
    <t>乗車人員</t>
  </si>
  <si>
    <t>定期</t>
  </si>
  <si>
    <t>定期外</t>
  </si>
  <si>
    <t>備考</t>
  </si>
  <si>
    <t>km</t>
  </si>
  <si>
    <t>丸子線</t>
  </si>
  <si>
    <t>西丸子線</t>
  </si>
  <si>
    <t>菅平線</t>
  </si>
  <si>
    <t>山口線</t>
  </si>
  <si>
    <t>豊殿線</t>
  </si>
  <si>
    <t>市民の森線</t>
  </si>
  <si>
    <t>定期観光</t>
  </si>
  <si>
    <t>上田交通</t>
  </si>
  <si>
    <t>上田駅-大屋</t>
  </si>
  <si>
    <t>戸倉駅-大屋</t>
  </si>
  <si>
    <t>川中島バス</t>
  </si>
  <si>
    <t>下秋和-勝間</t>
  </si>
  <si>
    <t>下秋和-臼田</t>
  </si>
  <si>
    <t>下秋和-小諸</t>
  </si>
  <si>
    <t>下秋和-芳田</t>
  </si>
  <si>
    <t>下秋和-望月</t>
  </si>
  <si>
    <t>下秋和-岩村田</t>
  </si>
  <si>
    <t>上田新田-中吉田</t>
  </si>
  <si>
    <t>下秋和-小井田</t>
  </si>
  <si>
    <t>下秋和-鹿教湯</t>
  </si>
  <si>
    <t>下秋和-奥鹿教湯</t>
  </si>
  <si>
    <t>下秋和-丸子</t>
  </si>
  <si>
    <t>下秋和-巣栗上</t>
  </si>
  <si>
    <t>下秋和-築地原</t>
  </si>
  <si>
    <t>下秋和-青木</t>
  </si>
  <si>
    <t>下秋和-上室賀</t>
  </si>
  <si>
    <t>下秋和-別所駐車場</t>
  </si>
  <si>
    <t>下秋和-山本小屋</t>
  </si>
  <si>
    <t>千曲バス</t>
  </si>
  <si>
    <t>上田新田発含む</t>
  </si>
  <si>
    <t>上田新田・花園発含む</t>
  </si>
  <si>
    <t>小寺尾経由含む</t>
  </si>
  <si>
    <t>千曲高校・古舟橋経由含む</t>
  </si>
  <si>
    <t>上田新田・花園発含む　古舟橋経由含む</t>
  </si>
  <si>
    <t>昭和62年</t>
  </si>
  <si>
    <t>資料　長野陸運支局</t>
  </si>
  <si>
    <t>（注）（　）内は時間帯により有人駅となる。</t>
  </si>
  <si>
    <t>7:30～14:00</t>
  </si>
  <si>
    <t>16:30～19:00　</t>
  </si>
  <si>
    <t>昭和61年度</t>
  </si>
  <si>
    <t>総加入数</t>
  </si>
  <si>
    <t>昭和62年度</t>
  </si>
  <si>
    <t>村上-大屋</t>
  </si>
  <si>
    <t>下半過-大屋</t>
  </si>
  <si>
    <t>下半過-上田</t>
  </si>
  <si>
    <t>昭和63年</t>
  </si>
  <si>
    <t>資料　市民税課（課税状況調による。）</t>
  </si>
  <si>
    <t>昭和62年度</t>
  </si>
  <si>
    <t>昭和63年度</t>
  </si>
  <si>
    <t>市内線</t>
  </si>
  <si>
    <t>下秋和-野沢センター</t>
  </si>
  <si>
    <t>JRバス</t>
  </si>
  <si>
    <t>上田-上和田</t>
  </si>
  <si>
    <t>上田-男女倉</t>
  </si>
  <si>
    <t>上田-姫木中央</t>
  </si>
  <si>
    <t>上田-菅平</t>
  </si>
  <si>
    <t>上田-新鹿沢</t>
  </si>
  <si>
    <t>依田窪病院経由含む</t>
  </si>
  <si>
    <t>市内通過分だけでなくその他の枝線分も含む</t>
  </si>
  <si>
    <t>大屋駅発含む</t>
  </si>
  <si>
    <t>上田新田大屋駅発含む</t>
  </si>
  <si>
    <t>昭和63年度</t>
  </si>
  <si>
    <t>単位(トン)</t>
  </si>
  <si>
    <t>資料　NTT上田支店</t>
  </si>
  <si>
    <t>放送受信契約数</t>
  </si>
  <si>
    <t>平成元年度</t>
  </si>
  <si>
    <t>平成元年</t>
  </si>
  <si>
    <t>平成元年度</t>
  </si>
  <si>
    <t>平成2年</t>
  </si>
  <si>
    <t>保野線</t>
  </si>
  <si>
    <t>真田線</t>
  </si>
  <si>
    <t>傍陽線</t>
  </si>
  <si>
    <t>下秋和-祢津</t>
  </si>
  <si>
    <t>上田-大出日向</t>
  </si>
  <si>
    <t>回</t>
  </si>
  <si>
    <t>峰の原青年の家含む</t>
  </si>
  <si>
    <t>上電観光バス（株）</t>
  </si>
  <si>
    <t>平成元年度</t>
  </si>
  <si>
    <t>平成元年度</t>
  </si>
  <si>
    <t>93　貨物発送・到着の状況</t>
  </si>
  <si>
    <t>平成2年度</t>
  </si>
  <si>
    <t>94　JR各駅の年間乗車客数の状況</t>
  </si>
  <si>
    <t>（平成2年度）</t>
  </si>
  <si>
    <t>95　私営バス路線別運輸状況</t>
  </si>
  <si>
    <t>96　軽自動車等届出台数</t>
  </si>
  <si>
    <t>平成3年</t>
  </si>
  <si>
    <t>97　車両台数</t>
  </si>
  <si>
    <t>（平成3年3月31日現在）</t>
  </si>
  <si>
    <t>99　私鉄（電車）の利用状況</t>
  </si>
  <si>
    <t>平成2年度</t>
  </si>
  <si>
    <t>100　郵便局とその施設の状況</t>
  </si>
  <si>
    <t>（平成3年5月1日現在）</t>
  </si>
  <si>
    <t>101　郵便物・小包の取り扱い状況</t>
  </si>
  <si>
    <t>102　電話施設の状況</t>
  </si>
  <si>
    <t>103　有線放送電話の状況</t>
  </si>
  <si>
    <t>（平成3年4月1日現在）</t>
  </si>
  <si>
    <t>104　テレビ契約者の状況</t>
  </si>
  <si>
    <t>契約数</t>
  </si>
  <si>
    <t>デンパ障害苦情</t>
  </si>
  <si>
    <t>共同アンテナ組合数</t>
  </si>
  <si>
    <t>組合加入戸数</t>
  </si>
  <si>
    <t>-</t>
  </si>
  <si>
    <t>資料　NHK長野放送局　生活環境課</t>
  </si>
  <si>
    <t>98　自動車保有台数</t>
  </si>
  <si>
    <t>川西有線放送</t>
  </si>
  <si>
    <t>7/16～9/30運行</t>
  </si>
  <si>
    <t>年間乗車人員</t>
  </si>
  <si>
    <t>うち衛星放送</t>
  </si>
  <si>
    <t>（平成2年）</t>
  </si>
  <si>
    <t>件</t>
  </si>
  <si>
    <t>戸</t>
  </si>
  <si>
    <t>　　　上田市塩田有放職員数は、嘱託職員を含む。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</si>
</sst>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;&quot;△ &quot;0"/>
    <numFmt numFmtId="179" formatCode="#,##0.00;&quot;△ &quot;#,##0.00"/>
    <numFmt numFmtId="180" formatCode="#,##0_);[Red]\(#,##0\)"/>
    <numFmt numFmtId="181" formatCode="#,##0;[Red]#,##0"/>
    <numFmt numFmtId="182" formatCode="#,##0_);\(#,##0\)"/>
    <numFmt numFmtId="183" formatCode="0.0_ "/>
    <numFmt numFmtId="184" formatCode="0.0;[Red]0.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176" fontId="0" fillId="0" borderId="0" xfId="48" applyNumberFormat="1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176" fontId="0" fillId="33" borderId="13" xfId="48" applyNumberFormat="1" applyFont="1" applyFill="1" applyBorder="1" applyAlignment="1">
      <alignment/>
    </xf>
    <xf numFmtId="176" fontId="0" fillId="33" borderId="14" xfId="48" applyNumberFormat="1" applyFon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right"/>
    </xf>
    <xf numFmtId="38" fontId="0" fillId="0" borderId="0" xfId="48" applyFont="1" applyAlignment="1">
      <alignment/>
    </xf>
    <xf numFmtId="38" fontId="0" fillId="33" borderId="13" xfId="48" applyFont="1" applyFill="1" applyBorder="1" applyAlignment="1">
      <alignment/>
    </xf>
    <xf numFmtId="38" fontId="0" fillId="33" borderId="14" xfId="48" applyFont="1" applyFill="1" applyBorder="1" applyAlignment="1">
      <alignment/>
    </xf>
    <xf numFmtId="0" fontId="0" fillId="0" borderId="10" xfId="0" applyBorder="1" applyAlignment="1">
      <alignment horizontal="center" wrapText="1"/>
    </xf>
    <xf numFmtId="176" fontId="0" fillId="0" borderId="13" xfId="48" applyNumberFormat="1" applyFont="1" applyBorder="1" applyAlignment="1">
      <alignment/>
    </xf>
    <xf numFmtId="176" fontId="0" fillId="0" borderId="14" xfId="48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7" fontId="0" fillId="0" borderId="0" xfId="48" applyNumberFormat="1" applyFont="1" applyAlignment="1">
      <alignment/>
    </xf>
    <xf numFmtId="177" fontId="0" fillId="33" borderId="14" xfId="48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/>
    </xf>
    <xf numFmtId="0" fontId="0" fillId="33" borderId="12" xfId="0" applyFill="1" applyBorder="1" applyAlignment="1">
      <alignment horizontal="center"/>
    </xf>
    <xf numFmtId="176" fontId="0" fillId="0" borderId="17" xfId="48" applyNumberFormat="1" applyFont="1" applyBorder="1" applyAlignment="1">
      <alignment/>
    </xf>
    <xf numFmtId="179" fontId="0" fillId="0" borderId="0" xfId="48" applyNumberFormat="1" applyFont="1" applyAlignment="1">
      <alignment/>
    </xf>
    <xf numFmtId="0" fontId="0" fillId="0" borderId="11" xfId="0" applyBorder="1" applyAlignment="1">
      <alignment horizontal="center" vertical="center" wrapText="1"/>
    </xf>
    <xf numFmtId="176" fontId="0" fillId="0" borderId="0" xfId="48" applyNumberFormat="1" applyFont="1" applyAlignment="1">
      <alignment horizontal="right"/>
    </xf>
    <xf numFmtId="176" fontId="0" fillId="33" borderId="14" xfId="48" applyNumberFormat="1" applyFont="1" applyFill="1" applyBorder="1" applyAlignment="1">
      <alignment horizontal="right"/>
    </xf>
    <xf numFmtId="176" fontId="0" fillId="34" borderId="0" xfId="48" applyNumberFormat="1" applyFont="1" applyFill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 horizontal="center"/>
    </xf>
    <xf numFmtId="177" fontId="0" fillId="34" borderId="0" xfId="48" applyNumberFormat="1" applyFont="1" applyFill="1" applyBorder="1" applyAlignment="1">
      <alignment/>
    </xf>
    <xf numFmtId="178" fontId="0" fillId="0" borderId="0" xfId="0" applyNumberFormat="1" applyBorder="1" applyAlignment="1">
      <alignment horizontal="left" indent="2"/>
    </xf>
    <xf numFmtId="176" fontId="0" fillId="0" borderId="0" xfId="48" applyNumberFormat="1" applyFont="1" applyBorder="1" applyAlignment="1">
      <alignment/>
    </xf>
    <xf numFmtId="0" fontId="0" fillId="0" borderId="15" xfId="0" applyBorder="1" applyAlignment="1">
      <alignment horizontal="left"/>
    </xf>
    <xf numFmtId="176" fontId="0" fillId="34" borderId="17" xfId="48" applyNumberFormat="1" applyFont="1" applyFill="1" applyBorder="1" applyAlignment="1">
      <alignment/>
    </xf>
    <xf numFmtId="178" fontId="0" fillId="0" borderId="15" xfId="0" applyNumberFormat="1" applyBorder="1" applyAlignment="1">
      <alignment horizontal="left" indent="1"/>
    </xf>
    <xf numFmtId="178" fontId="0" fillId="0" borderId="16" xfId="0" applyNumberFormat="1" applyBorder="1" applyAlignment="1">
      <alignment horizontal="left" indent="1"/>
    </xf>
    <xf numFmtId="176" fontId="0" fillId="0" borderId="13" xfId="48" applyNumberFormat="1" applyFont="1" applyBorder="1" applyAlignment="1">
      <alignment horizontal="right"/>
    </xf>
    <xf numFmtId="176" fontId="0" fillId="0" borderId="14" xfId="48" applyNumberFormat="1" applyFont="1" applyBorder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76" fontId="0" fillId="0" borderId="17" xfId="48" applyNumberFormat="1" applyFont="1" applyFill="1" applyBorder="1" applyAlignment="1">
      <alignment/>
    </xf>
    <xf numFmtId="176" fontId="0" fillId="0" borderId="0" xfId="48" applyNumberFormat="1" applyFont="1" applyFill="1" applyBorder="1" applyAlignment="1">
      <alignment/>
    </xf>
    <xf numFmtId="176" fontId="0" fillId="0" borderId="0" xfId="48" applyNumberFormat="1" applyFont="1" applyFill="1" applyBorder="1" applyAlignment="1">
      <alignment horizontal="right"/>
    </xf>
    <xf numFmtId="176" fontId="0" fillId="33" borderId="17" xfId="48" applyNumberFormat="1" applyFont="1" applyFill="1" applyBorder="1" applyAlignment="1">
      <alignment/>
    </xf>
    <xf numFmtId="176" fontId="0" fillId="33" borderId="0" xfId="48" applyNumberFormat="1" applyFont="1" applyFill="1" applyBorder="1" applyAlignment="1">
      <alignment/>
    </xf>
    <xf numFmtId="176" fontId="0" fillId="34" borderId="15" xfId="48" applyNumberFormat="1" applyFont="1" applyFill="1" applyBorder="1" applyAlignment="1">
      <alignment/>
    </xf>
    <xf numFmtId="0" fontId="0" fillId="33" borderId="15" xfId="0" applyFill="1" applyBorder="1" applyAlignment="1">
      <alignment horizontal="left"/>
    </xf>
    <xf numFmtId="0" fontId="0" fillId="34" borderId="15" xfId="0" applyFill="1" applyBorder="1" applyAlignment="1">
      <alignment horizontal="left" indent="1"/>
    </xf>
    <xf numFmtId="0" fontId="0" fillId="0" borderId="19" xfId="0" applyBorder="1" applyAlignment="1">
      <alignment horizontal="center" vertical="center"/>
    </xf>
    <xf numFmtId="181" fontId="0" fillId="0" borderId="0" xfId="0" applyNumberFormat="1" applyAlignment="1">
      <alignment/>
    </xf>
    <xf numFmtId="181" fontId="0" fillId="0" borderId="14" xfId="0" applyNumberFormat="1" applyBorder="1" applyAlignment="1">
      <alignment/>
    </xf>
    <xf numFmtId="181" fontId="0" fillId="0" borderId="17" xfId="48" applyNumberFormat="1" applyFont="1" applyBorder="1" applyAlignment="1">
      <alignment/>
    </xf>
    <xf numFmtId="181" fontId="0" fillId="0" borderId="13" xfId="48" applyNumberFormat="1" applyFont="1" applyBorder="1" applyAlignment="1">
      <alignment/>
    </xf>
    <xf numFmtId="0" fontId="0" fillId="0" borderId="13" xfId="0" applyBorder="1" applyAlignment="1">
      <alignment horizontal="right"/>
    </xf>
    <xf numFmtId="0" fontId="0" fillId="0" borderId="20" xfId="0" applyBorder="1" applyAlignment="1">
      <alignment horizontal="center"/>
    </xf>
    <xf numFmtId="176" fontId="0" fillId="33" borderId="0" xfId="48" applyNumberFormat="1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176" fontId="0" fillId="0" borderId="17" xfId="48" applyNumberFormat="1" applyFont="1" applyBorder="1" applyAlignment="1">
      <alignment horizontal="right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0" xfId="0" applyFill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176" fontId="0" fillId="0" borderId="15" xfId="48" applyNumberFormat="1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179" fontId="0" fillId="33" borderId="14" xfId="48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 shrinkToFit="1"/>
    </xf>
    <xf numFmtId="176" fontId="0" fillId="0" borderId="0" xfId="48" applyNumberFormat="1" applyFont="1" applyFill="1" applyBorder="1" applyAlignment="1">
      <alignment/>
    </xf>
    <xf numFmtId="0" fontId="0" fillId="0" borderId="21" xfId="0" applyBorder="1" applyAlignment="1">
      <alignment/>
    </xf>
    <xf numFmtId="176" fontId="0" fillId="0" borderId="0" xfId="48" applyNumberFormat="1" applyFont="1" applyBorder="1" applyAlignment="1">
      <alignment/>
    </xf>
    <xf numFmtId="176" fontId="0" fillId="0" borderId="23" xfId="48" applyNumberFormat="1" applyFont="1" applyFill="1" applyBorder="1" applyAlignment="1">
      <alignment/>
    </xf>
    <xf numFmtId="0" fontId="0" fillId="0" borderId="23" xfId="0" applyBorder="1" applyAlignment="1">
      <alignment/>
    </xf>
    <xf numFmtId="176" fontId="0" fillId="0" borderId="21" xfId="48" applyNumberFormat="1" applyFont="1" applyFill="1" applyBorder="1" applyAlignment="1">
      <alignment/>
    </xf>
    <xf numFmtId="176" fontId="0" fillId="0" borderId="21" xfId="48" applyNumberFormat="1" applyFont="1" applyBorder="1" applyAlignment="1">
      <alignment/>
    </xf>
    <xf numFmtId="176" fontId="0" fillId="0" borderId="24" xfId="48" applyNumberFormat="1" applyFont="1" applyBorder="1" applyAlignment="1">
      <alignment horizontal="right"/>
    </xf>
    <xf numFmtId="38" fontId="0" fillId="0" borderId="25" xfId="48" applyFont="1" applyBorder="1" applyAlignment="1">
      <alignment/>
    </xf>
    <xf numFmtId="38" fontId="0" fillId="0" borderId="0" xfId="48" applyFont="1" applyAlignment="1">
      <alignment/>
    </xf>
    <xf numFmtId="0" fontId="0" fillId="0" borderId="0" xfId="0" applyFill="1" applyBorder="1" applyAlignment="1">
      <alignment/>
    </xf>
    <xf numFmtId="182" fontId="0" fillId="33" borderId="14" xfId="48" applyNumberFormat="1" applyFont="1" applyFill="1" applyBorder="1" applyAlignment="1">
      <alignment/>
    </xf>
    <xf numFmtId="182" fontId="0" fillId="0" borderId="0" xfId="48" applyNumberFormat="1" applyFont="1" applyAlignment="1">
      <alignment/>
    </xf>
    <xf numFmtId="176" fontId="0" fillId="33" borderId="13" xfId="48" applyNumberFormat="1" applyFont="1" applyFill="1" applyBorder="1" applyAlignment="1">
      <alignment horizontal="right"/>
    </xf>
    <xf numFmtId="177" fontId="0" fillId="0" borderId="26" xfId="48" applyNumberFormat="1" applyFont="1" applyBorder="1" applyAlignment="1">
      <alignment/>
    </xf>
    <xf numFmtId="177" fontId="0" fillId="0" borderId="15" xfId="48" applyNumberFormat="1" applyFont="1" applyBorder="1" applyAlignment="1">
      <alignment/>
    </xf>
    <xf numFmtId="38" fontId="0" fillId="0" borderId="26" xfId="48" applyFont="1" applyBorder="1" applyAlignment="1">
      <alignment/>
    </xf>
    <xf numFmtId="38" fontId="0" fillId="0" borderId="26" xfId="48" applyFont="1" applyBorder="1" applyAlignment="1">
      <alignment horizontal="right"/>
    </xf>
    <xf numFmtId="177" fontId="0" fillId="0" borderId="25" xfId="0" applyNumberFormat="1" applyBorder="1" applyAlignment="1">
      <alignment/>
    </xf>
    <xf numFmtId="177" fontId="0" fillId="0" borderId="27" xfId="0" applyNumberFormat="1" applyBorder="1" applyAlignment="1">
      <alignment/>
    </xf>
    <xf numFmtId="38" fontId="0" fillId="0" borderId="25" xfId="48" applyFont="1" applyBorder="1" applyAlignment="1">
      <alignment/>
    </xf>
    <xf numFmtId="177" fontId="0" fillId="0" borderId="26" xfId="0" applyNumberFormat="1" applyBorder="1" applyAlignment="1">
      <alignment/>
    </xf>
    <xf numFmtId="177" fontId="0" fillId="0" borderId="15" xfId="0" applyNumberFormat="1" applyBorder="1" applyAlignment="1">
      <alignment/>
    </xf>
    <xf numFmtId="38" fontId="0" fillId="0" borderId="26" xfId="48" applyFont="1" applyBorder="1" applyAlignment="1">
      <alignment/>
    </xf>
    <xf numFmtId="38" fontId="0" fillId="0" borderId="25" xfId="48" applyFont="1" applyBorder="1" applyAlignment="1">
      <alignment horizontal="right"/>
    </xf>
    <xf numFmtId="177" fontId="0" fillId="0" borderId="24" xfId="0" applyNumberFormat="1" applyBorder="1" applyAlignment="1">
      <alignment/>
    </xf>
    <xf numFmtId="177" fontId="0" fillId="0" borderId="12" xfId="0" applyNumberFormat="1" applyBorder="1" applyAlignment="1">
      <alignment/>
    </xf>
    <xf numFmtId="38" fontId="0" fillId="0" borderId="24" xfId="48" applyFont="1" applyBorder="1" applyAlignment="1">
      <alignment/>
    </xf>
    <xf numFmtId="38" fontId="0" fillId="0" borderId="24" xfId="48" applyFont="1" applyBorder="1" applyAlignment="1">
      <alignment/>
    </xf>
    <xf numFmtId="184" fontId="0" fillId="0" borderId="27" xfId="0" applyNumberFormat="1" applyBorder="1" applyAlignment="1">
      <alignment/>
    </xf>
    <xf numFmtId="184" fontId="0" fillId="0" borderId="15" xfId="0" applyNumberFormat="1" applyBorder="1" applyAlignment="1">
      <alignment/>
    </xf>
    <xf numFmtId="184" fontId="0" fillId="0" borderId="26" xfId="0" applyNumberFormat="1" applyBorder="1" applyAlignment="1">
      <alignment/>
    </xf>
    <xf numFmtId="184" fontId="0" fillId="0" borderId="12" xfId="0" applyNumberFormat="1" applyBorder="1" applyAlignment="1">
      <alignment/>
    </xf>
    <xf numFmtId="176" fontId="0" fillId="0" borderId="25" xfId="48" applyNumberFormat="1" applyFont="1" applyFill="1" applyBorder="1" applyAlignment="1">
      <alignment/>
    </xf>
    <xf numFmtId="0" fontId="0" fillId="0" borderId="28" xfId="0" applyBorder="1" applyAlignment="1">
      <alignment/>
    </xf>
    <xf numFmtId="176" fontId="0" fillId="0" borderId="14" xfId="48" applyNumberFormat="1" applyFont="1" applyFill="1" applyBorder="1" applyAlignment="1">
      <alignment/>
    </xf>
    <xf numFmtId="177" fontId="0" fillId="0" borderId="29" xfId="0" applyNumberFormat="1" applyBorder="1" applyAlignment="1">
      <alignment/>
    </xf>
    <xf numFmtId="184" fontId="0" fillId="0" borderId="16" xfId="0" applyNumberFormat="1" applyBorder="1" applyAlignment="1">
      <alignment/>
    </xf>
    <xf numFmtId="38" fontId="0" fillId="0" borderId="29" xfId="48" applyFont="1" applyBorder="1" applyAlignment="1">
      <alignment/>
    </xf>
    <xf numFmtId="38" fontId="0" fillId="0" borderId="29" xfId="48" applyFont="1" applyBorder="1" applyAlignment="1">
      <alignment horizontal="right"/>
    </xf>
    <xf numFmtId="38" fontId="0" fillId="0" borderId="29" xfId="48" applyFont="1" applyBorder="1" applyAlignment="1">
      <alignment/>
    </xf>
    <xf numFmtId="38" fontId="0" fillId="0" borderId="24" xfId="48" applyFont="1" applyBorder="1" applyAlignment="1">
      <alignment horizontal="right"/>
    </xf>
    <xf numFmtId="38" fontId="0" fillId="0" borderId="24" xfId="48" applyFont="1" applyBorder="1" applyAlignment="1">
      <alignment horizontal="right"/>
    </xf>
    <xf numFmtId="38" fontId="0" fillId="0" borderId="26" xfId="48" applyFont="1" applyBorder="1" applyAlignment="1">
      <alignment horizontal="right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wrapText="1" shrinkToFit="1"/>
    </xf>
    <xf numFmtId="0" fontId="0" fillId="0" borderId="31" xfId="0" applyBorder="1" applyAlignment="1">
      <alignment horizontal="center" vertical="center" wrapText="1" shrinkToFit="1"/>
    </xf>
    <xf numFmtId="0" fontId="0" fillId="0" borderId="3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28" xfId="0" applyBorder="1" applyAlignment="1">
      <alignment horizontal="center" vertical="center" wrapText="1" shrinkToFit="1"/>
    </xf>
    <xf numFmtId="0" fontId="0" fillId="0" borderId="31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2"/>
  <sheetViews>
    <sheetView showGridLines="0"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3.50390625" style="0" bestFit="1" customWidth="1"/>
    <col min="2" max="2" width="11.125" style="0" customWidth="1"/>
    <col min="3" max="3" width="6.875" style="0" customWidth="1"/>
    <col min="4" max="4" width="6.875" style="0" bestFit="1" customWidth="1"/>
    <col min="5" max="5" width="7.875" style="0" customWidth="1"/>
    <col min="6" max="6" width="7.875" style="0" bestFit="1" customWidth="1"/>
  </cols>
  <sheetData>
    <row r="1" ht="17.25">
      <c r="C1" s="34" t="s">
        <v>204</v>
      </c>
    </row>
    <row r="3" spans="2:6" ht="14.25" thickBot="1">
      <c r="B3" s="10" t="s">
        <v>7</v>
      </c>
      <c r="F3" t="s">
        <v>187</v>
      </c>
    </row>
    <row r="4" spans="2:6" ht="13.5">
      <c r="B4" s="127" t="s">
        <v>0</v>
      </c>
      <c r="C4" s="129" t="s">
        <v>1</v>
      </c>
      <c r="D4" s="129"/>
      <c r="E4" s="129" t="s">
        <v>4</v>
      </c>
      <c r="F4" s="130"/>
    </row>
    <row r="5" spans="2:6" ht="13.5">
      <c r="B5" s="128"/>
      <c r="C5" s="2" t="s">
        <v>2</v>
      </c>
      <c r="D5" s="2" t="s">
        <v>3</v>
      </c>
      <c r="E5" s="2" t="s">
        <v>2</v>
      </c>
      <c r="F5" s="3" t="s">
        <v>3</v>
      </c>
    </row>
    <row r="6" spans="2:6" ht="13.5">
      <c r="B6" s="7" t="s">
        <v>112</v>
      </c>
      <c r="C6" s="12">
        <v>43649</v>
      </c>
      <c r="D6" s="12">
        <v>43649</v>
      </c>
      <c r="E6" s="12">
        <v>440317</v>
      </c>
      <c r="F6" s="12">
        <v>440317</v>
      </c>
    </row>
    <row r="7" spans="2:6" ht="13.5">
      <c r="B7" s="8" t="s">
        <v>166</v>
      </c>
      <c r="C7" s="12">
        <v>44228</v>
      </c>
      <c r="D7" s="12">
        <v>44228</v>
      </c>
      <c r="E7" s="12">
        <v>441347</v>
      </c>
      <c r="F7" s="12">
        <v>441347</v>
      </c>
    </row>
    <row r="8" spans="2:6" ht="13.5">
      <c r="B8" s="8" t="s">
        <v>173</v>
      </c>
      <c r="C8" s="12">
        <v>47620</v>
      </c>
      <c r="D8" s="12">
        <v>47620</v>
      </c>
      <c r="E8" s="12">
        <v>478212</v>
      </c>
      <c r="F8" s="12">
        <v>478212</v>
      </c>
    </row>
    <row r="9" spans="2:6" ht="13.5">
      <c r="B9" s="8" t="s">
        <v>202</v>
      </c>
      <c r="C9" s="12">
        <v>44136</v>
      </c>
      <c r="D9" s="12">
        <v>44136</v>
      </c>
      <c r="E9" s="12">
        <v>446127</v>
      </c>
      <c r="F9" s="12">
        <v>446127</v>
      </c>
    </row>
    <row r="10" spans="2:6" ht="14.25" thickBot="1">
      <c r="B10" s="9" t="s">
        <v>205</v>
      </c>
      <c r="C10" s="13">
        <v>45940</v>
      </c>
      <c r="D10" s="14">
        <v>45940</v>
      </c>
      <c r="E10" s="14">
        <v>463608</v>
      </c>
      <c r="F10" s="14">
        <v>463608</v>
      </c>
    </row>
    <row r="12" spans="2:3" ht="13.5">
      <c r="B12" s="75"/>
      <c r="C12" s="79" t="s">
        <v>114</v>
      </c>
    </row>
  </sheetData>
  <sheetProtection/>
  <mergeCells count="3">
    <mergeCell ref="B4:B5"/>
    <mergeCell ref="C4:D4"/>
    <mergeCell ref="E4:F4"/>
  </mergeCells>
  <printOptions/>
  <pageMargins left="0.787" right="0.787" top="0.984" bottom="0.984" header="0.512" footer="0.512"/>
  <pageSetup horizontalDpi="300" verticalDpi="300" orientation="portrait" paperSize="9" r:id="rId1"/>
  <headerFooter alignWithMargins="0">
    <oddHeader>&amp;C&amp;F</oddHeader>
    <oddFooter>&amp;C&amp;P / &amp;N ページ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12"/>
  <sheetViews>
    <sheetView showGridLine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.50390625" style="0" bestFit="1" customWidth="1"/>
    <col min="2" max="2" width="11.125" style="0" customWidth="1"/>
    <col min="3" max="4" width="10.625" style="0" customWidth="1"/>
    <col min="5" max="5" width="5.875" style="0" bestFit="1" customWidth="1"/>
    <col min="6" max="6" width="7.875" style="0" customWidth="1"/>
    <col min="7" max="7" width="5.25390625" style="0" customWidth="1"/>
    <col min="8" max="8" width="11.00390625" style="0" bestFit="1" customWidth="1"/>
  </cols>
  <sheetData>
    <row r="1" spans="1:4" ht="17.25">
      <c r="A1" t="s">
        <v>54</v>
      </c>
      <c r="C1" s="34" t="s">
        <v>218</v>
      </c>
      <c r="D1" s="34"/>
    </row>
    <row r="2" ht="14.25" thickBot="1"/>
    <row r="3" spans="2:9" ht="13.5" customHeight="1">
      <c r="B3" s="127" t="s">
        <v>0</v>
      </c>
      <c r="C3" s="162" t="s">
        <v>165</v>
      </c>
      <c r="D3" s="165"/>
      <c r="E3" s="129" t="s">
        <v>50</v>
      </c>
      <c r="F3" s="129"/>
      <c r="G3" s="129"/>
      <c r="H3" s="130"/>
      <c r="I3" s="48"/>
    </row>
    <row r="4" spans="2:8" ht="27">
      <c r="B4" s="128"/>
      <c r="C4" s="19" t="s">
        <v>2</v>
      </c>
      <c r="D4" s="19" t="s">
        <v>110</v>
      </c>
      <c r="E4" s="18" t="s">
        <v>2</v>
      </c>
      <c r="F4" s="18" t="s">
        <v>51</v>
      </c>
      <c r="G4" s="18" t="s">
        <v>52</v>
      </c>
      <c r="H4" s="29" t="s">
        <v>53</v>
      </c>
    </row>
    <row r="5" spans="2:8" ht="13.5">
      <c r="B5" s="7" t="s">
        <v>164</v>
      </c>
      <c r="C5" s="1">
        <v>46873</v>
      </c>
      <c r="D5" s="28">
        <v>40.05</v>
      </c>
      <c r="E5" s="1">
        <v>776</v>
      </c>
      <c r="F5" s="1">
        <v>140</v>
      </c>
      <c r="G5" s="1">
        <v>610</v>
      </c>
      <c r="H5" s="1">
        <v>26</v>
      </c>
    </row>
    <row r="6" spans="2:8" ht="13.5">
      <c r="B6" s="8" t="s">
        <v>172</v>
      </c>
      <c r="C6" s="1">
        <v>48098</v>
      </c>
      <c r="D6" s="28">
        <v>40.76</v>
      </c>
      <c r="E6" s="1">
        <v>659</v>
      </c>
      <c r="F6" s="1">
        <v>142</v>
      </c>
      <c r="G6" s="1">
        <v>491</v>
      </c>
      <c r="H6" s="1">
        <v>26</v>
      </c>
    </row>
    <row r="7" spans="2:8" ht="13.5">
      <c r="B7" s="8" t="s">
        <v>186</v>
      </c>
      <c r="C7" s="1">
        <v>50453</v>
      </c>
      <c r="D7" s="28">
        <v>42.76</v>
      </c>
      <c r="E7" s="1">
        <v>650</v>
      </c>
      <c r="F7" s="1">
        <v>139</v>
      </c>
      <c r="G7" s="1">
        <v>485</v>
      </c>
      <c r="H7" s="1">
        <v>26</v>
      </c>
    </row>
    <row r="8" spans="2:8" ht="13.5">
      <c r="B8" s="8" t="s">
        <v>190</v>
      </c>
      <c r="C8" s="1">
        <v>52216</v>
      </c>
      <c r="D8" s="28">
        <v>43.92</v>
      </c>
      <c r="E8" s="1">
        <v>641</v>
      </c>
      <c r="F8" s="1">
        <v>139</v>
      </c>
      <c r="G8" s="1">
        <v>476</v>
      </c>
      <c r="H8" s="1">
        <v>26</v>
      </c>
    </row>
    <row r="9" spans="2:8" ht="14.25" thickBot="1">
      <c r="B9" s="9" t="s">
        <v>205</v>
      </c>
      <c r="C9" s="5">
        <v>54201</v>
      </c>
      <c r="D9" s="80">
        <v>45.38</v>
      </c>
      <c r="E9" s="6">
        <v>647</v>
      </c>
      <c r="F9" s="6">
        <v>142</v>
      </c>
      <c r="G9" s="6">
        <v>479</v>
      </c>
      <c r="H9" s="6">
        <v>26</v>
      </c>
    </row>
    <row r="10" spans="2:8" ht="13.5">
      <c r="B10" s="36"/>
      <c r="C10" s="32"/>
      <c r="D10" s="32"/>
      <c r="E10" s="32"/>
      <c r="F10" s="32"/>
      <c r="G10" s="32"/>
      <c r="H10" s="32"/>
    </row>
    <row r="11" spans="3:4" ht="13.5">
      <c r="C11" s="33" t="s">
        <v>188</v>
      </c>
      <c r="D11" s="33"/>
    </row>
    <row r="12" spans="2:3" ht="13.5">
      <c r="B12" s="10"/>
      <c r="C12" t="s">
        <v>101</v>
      </c>
    </row>
  </sheetData>
  <sheetProtection/>
  <mergeCells count="3">
    <mergeCell ref="B3:B4"/>
    <mergeCell ref="E3:H3"/>
    <mergeCell ref="C3:D3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&amp;C&amp;F</oddHeader>
    <oddFooter>&amp;C&amp;P / &amp;N ページ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4"/>
  <sheetViews>
    <sheetView showGridLines="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3.50390625" style="0" bestFit="1" customWidth="1"/>
    <col min="2" max="2" width="19.25390625" style="0" bestFit="1" customWidth="1"/>
    <col min="3" max="5" width="5.25390625" style="0" customWidth="1"/>
    <col min="6" max="6" width="11.00390625" style="0" customWidth="1"/>
  </cols>
  <sheetData>
    <row r="1" spans="1:3" ht="17.25">
      <c r="A1" t="s">
        <v>54</v>
      </c>
      <c r="C1" s="34" t="s">
        <v>219</v>
      </c>
    </row>
    <row r="3" ht="14.25" thickBot="1">
      <c r="D3" t="s">
        <v>220</v>
      </c>
    </row>
    <row r="4" spans="2:6" ht="13.5">
      <c r="B4" s="127" t="s">
        <v>92</v>
      </c>
      <c r="C4" s="129" t="s">
        <v>64</v>
      </c>
      <c r="D4" s="129"/>
      <c r="E4" s="129"/>
      <c r="F4" s="166" t="s">
        <v>57</v>
      </c>
    </row>
    <row r="5" spans="2:6" ht="13.5">
      <c r="B5" s="128"/>
      <c r="C5" s="2" t="s">
        <v>2</v>
      </c>
      <c r="D5" s="2" t="s">
        <v>55</v>
      </c>
      <c r="E5" s="2" t="s">
        <v>56</v>
      </c>
      <c r="F5" s="167"/>
    </row>
    <row r="6" spans="2:6" ht="13.5">
      <c r="B6" s="46"/>
      <c r="C6" s="50" t="s">
        <v>12</v>
      </c>
      <c r="D6" s="50" t="s">
        <v>12</v>
      </c>
      <c r="E6" s="50" t="s">
        <v>12</v>
      </c>
      <c r="F6" s="49" t="s">
        <v>78</v>
      </c>
    </row>
    <row r="7" spans="2:6" ht="13.5">
      <c r="B7" s="8" t="s">
        <v>2</v>
      </c>
      <c r="C7">
        <v>14.5</v>
      </c>
      <c r="D7">
        <v>6.5</v>
      </c>
      <c r="E7">
        <v>8</v>
      </c>
      <c r="F7" s="1">
        <v>10111</v>
      </c>
    </row>
    <row r="8" spans="2:6" ht="13.5">
      <c r="B8" s="22" t="s">
        <v>82</v>
      </c>
      <c r="C8">
        <v>7</v>
      </c>
      <c r="D8">
        <v>3</v>
      </c>
      <c r="E8">
        <v>4</v>
      </c>
      <c r="F8" s="1">
        <v>3538</v>
      </c>
    </row>
    <row r="9" spans="2:6" ht="13.5">
      <c r="B9" s="22" t="s">
        <v>83</v>
      </c>
      <c r="C9">
        <v>4.5</v>
      </c>
      <c r="D9">
        <v>2.5</v>
      </c>
      <c r="E9">
        <v>2</v>
      </c>
      <c r="F9" s="1">
        <v>5260</v>
      </c>
    </row>
    <row r="10" spans="2:6" ht="14.25" thickBot="1">
      <c r="B10" s="23" t="s">
        <v>229</v>
      </c>
      <c r="C10" s="25">
        <v>3</v>
      </c>
      <c r="D10" s="25">
        <v>1</v>
      </c>
      <c r="E10" s="25">
        <v>2</v>
      </c>
      <c r="F10" s="17">
        <v>1313</v>
      </c>
    </row>
    <row r="12" ht="13.5">
      <c r="C12" t="s">
        <v>94</v>
      </c>
    </row>
    <row r="13" spans="3:9" ht="13.5">
      <c r="C13" t="s">
        <v>98</v>
      </c>
      <c r="I13" s="48"/>
    </row>
    <row r="14" ht="13.5">
      <c r="C14" t="s">
        <v>236</v>
      </c>
    </row>
  </sheetData>
  <sheetProtection/>
  <mergeCells count="3">
    <mergeCell ref="C4:E4"/>
    <mergeCell ref="B4:B5"/>
    <mergeCell ref="F4:F5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&amp;C&amp;F</oddHeader>
    <oddFooter>&amp;C&amp;P / &amp;N ページ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2"/>
  <sheetViews>
    <sheetView showGridLines="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3.50390625" style="0" bestFit="1" customWidth="1"/>
    <col min="2" max="2" width="11.125" style="0" customWidth="1"/>
    <col min="4" max="4" width="12.25390625" style="0" bestFit="1" customWidth="1"/>
    <col min="5" max="5" width="14.75390625" style="0" bestFit="1" customWidth="1"/>
    <col min="6" max="6" width="18.375" style="0" bestFit="1" customWidth="1"/>
    <col min="7" max="7" width="15.25390625" style="0" bestFit="1" customWidth="1"/>
  </cols>
  <sheetData>
    <row r="1" spans="1:3" ht="17.25">
      <c r="A1" t="s">
        <v>54</v>
      </c>
      <c r="C1" s="34" t="s">
        <v>221</v>
      </c>
    </row>
    <row r="3" ht="14.25" thickBot="1">
      <c r="G3" t="s">
        <v>93</v>
      </c>
    </row>
    <row r="4" spans="2:7" ht="13.5">
      <c r="B4" s="168" t="s">
        <v>0</v>
      </c>
      <c r="C4" s="129" t="s">
        <v>189</v>
      </c>
      <c r="D4" s="129"/>
      <c r="E4" s="148" t="s">
        <v>223</v>
      </c>
      <c r="F4" s="148" t="s">
        <v>224</v>
      </c>
      <c r="G4" s="166" t="s">
        <v>225</v>
      </c>
    </row>
    <row r="5" spans="2:7" ht="13.5">
      <c r="B5" s="131"/>
      <c r="C5" s="2" t="s">
        <v>222</v>
      </c>
      <c r="D5" s="2" t="s">
        <v>232</v>
      </c>
      <c r="E5" s="147"/>
      <c r="F5" s="147"/>
      <c r="G5" s="167"/>
    </row>
    <row r="6" spans="2:7" ht="13.5">
      <c r="B6" s="126"/>
      <c r="C6" s="50" t="s">
        <v>95</v>
      </c>
      <c r="D6" s="50" t="s">
        <v>95</v>
      </c>
      <c r="E6" s="49" t="s">
        <v>234</v>
      </c>
      <c r="F6" s="49"/>
      <c r="G6" s="49" t="s">
        <v>235</v>
      </c>
    </row>
    <row r="7" spans="2:7" ht="13.5">
      <c r="B7" s="8" t="s">
        <v>172</v>
      </c>
      <c r="C7" s="1">
        <v>31883</v>
      </c>
      <c r="D7" s="30" t="s">
        <v>226</v>
      </c>
      <c r="E7" s="1">
        <v>16</v>
      </c>
      <c r="F7" s="1">
        <v>2</v>
      </c>
      <c r="G7" s="1">
        <v>184</v>
      </c>
    </row>
    <row r="8" spans="2:7" ht="13.5">
      <c r="B8" s="8" t="s">
        <v>186</v>
      </c>
      <c r="C8" s="1">
        <v>32040</v>
      </c>
      <c r="D8" s="30" t="s">
        <v>91</v>
      </c>
      <c r="E8" s="1">
        <v>48</v>
      </c>
      <c r="F8" s="1">
        <v>2</v>
      </c>
      <c r="G8" s="1">
        <v>184</v>
      </c>
    </row>
    <row r="9" spans="2:7" ht="13.5">
      <c r="B9" s="8" t="s">
        <v>190</v>
      </c>
      <c r="C9" s="1">
        <v>32483</v>
      </c>
      <c r="D9" s="30">
        <v>169</v>
      </c>
      <c r="E9" s="30">
        <v>23</v>
      </c>
      <c r="F9" s="1">
        <v>2</v>
      </c>
      <c r="G9" s="1">
        <v>184</v>
      </c>
    </row>
    <row r="10" spans="2:7" ht="14.25" thickBot="1">
      <c r="B10" s="9" t="s">
        <v>205</v>
      </c>
      <c r="C10" s="5">
        <v>32536</v>
      </c>
      <c r="D10" s="31">
        <v>816</v>
      </c>
      <c r="E10" s="31">
        <v>39</v>
      </c>
      <c r="F10" s="6">
        <v>2</v>
      </c>
      <c r="G10" s="6">
        <v>184</v>
      </c>
    </row>
    <row r="11" spans="2:7" s="35" customFormat="1" ht="13.5">
      <c r="B11" s="36"/>
      <c r="C11" s="32"/>
      <c r="D11" s="32"/>
      <c r="E11" s="32"/>
      <c r="F11" s="32"/>
      <c r="G11" s="32"/>
    </row>
    <row r="12" ht="13.5">
      <c r="C12" t="s">
        <v>227</v>
      </c>
    </row>
  </sheetData>
  <sheetProtection/>
  <mergeCells count="5">
    <mergeCell ref="G4:G5"/>
    <mergeCell ref="B4:B5"/>
    <mergeCell ref="C4:D4"/>
    <mergeCell ref="E4:E5"/>
    <mergeCell ref="F4:F5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&amp;C&amp;F</oddHeader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50390625" style="0" bestFit="1" customWidth="1"/>
    <col min="2" max="2" width="11.125" style="0" bestFit="1" customWidth="1"/>
    <col min="3" max="3" width="10.00390625" style="0" customWidth="1"/>
    <col min="4" max="5" width="7.125" style="0" customWidth="1"/>
    <col min="6" max="6" width="11.00390625" style="0" bestFit="1" customWidth="1"/>
    <col min="7" max="8" width="7.125" style="0" customWidth="1"/>
    <col min="9" max="9" width="11.00390625" style="0" bestFit="1" customWidth="1"/>
    <col min="10" max="11" width="7.125" style="0" customWidth="1"/>
  </cols>
  <sheetData>
    <row r="1" spans="1:3" ht="17.25">
      <c r="A1" t="s">
        <v>54</v>
      </c>
      <c r="C1" s="34" t="s">
        <v>206</v>
      </c>
    </row>
    <row r="2" ht="14.25" thickBot="1">
      <c r="B2" s="25"/>
    </row>
    <row r="3" spans="2:11" ht="13.5">
      <c r="B3" s="131" t="s">
        <v>0</v>
      </c>
      <c r="C3" s="129" t="s">
        <v>5</v>
      </c>
      <c r="D3" s="129"/>
      <c r="E3" s="129"/>
      <c r="F3" s="129" t="s">
        <v>6</v>
      </c>
      <c r="G3" s="129"/>
      <c r="H3" s="129"/>
      <c r="I3" s="129" t="s">
        <v>10</v>
      </c>
      <c r="J3" s="129"/>
      <c r="K3" s="130"/>
    </row>
    <row r="4" spans="2:11" ht="13.5">
      <c r="B4" s="128"/>
      <c r="C4" s="2" t="s">
        <v>105</v>
      </c>
      <c r="D4" s="2" t="s">
        <v>8</v>
      </c>
      <c r="E4" s="2" t="s">
        <v>9</v>
      </c>
      <c r="F4" s="2" t="s">
        <v>105</v>
      </c>
      <c r="G4" s="2" t="s">
        <v>8</v>
      </c>
      <c r="H4" s="2" t="s">
        <v>9</v>
      </c>
      <c r="I4" s="2" t="s">
        <v>105</v>
      </c>
      <c r="J4" s="2" t="s">
        <v>8</v>
      </c>
      <c r="K4" s="3" t="s">
        <v>9</v>
      </c>
    </row>
    <row r="5" spans="2:11" ht="13.5">
      <c r="B5" s="4"/>
      <c r="C5" s="11" t="s">
        <v>11</v>
      </c>
      <c r="D5" s="11" t="s">
        <v>11</v>
      </c>
      <c r="E5" s="11" t="s">
        <v>11</v>
      </c>
      <c r="F5" s="11" t="s">
        <v>11</v>
      </c>
      <c r="G5" s="11" t="s">
        <v>11</v>
      </c>
      <c r="H5" s="11" t="s">
        <v>11</v>
      </c>
      <c r="I5" s="11" t="s">
        <v>11</v>
      </c>
      <c r="J5" s="11" t="s">
        <v>11</v>
      </c>
      <c r="K5" s="11" t="s">
        <v>11</v>
      </c>
    </row>
    <row r="6" spans="2:11" ht="13.5">
      <c r="B6" s="8" t="s">
        <v>164</v>
      </c>
      <c r="C6" s="1">
        <v>3076</v>
      </c>
      <c r="D6" s="1">
        <v>1416</v>
      </c>
      <c r="E6" s="1">
        <v>1659</v>
      </c>
      <c r="F6" s="1">
        <v>510</v>
      </c>
      <c r="G6" s="1">
        <v>188</v>
      </c>
      <c r="H6" s="1">
        <v>322</v>
      </c>
      <c r="I6" s="1">
        <v>201</v>
      </c>
      <c r="J6" s="1">
        <v>66</v>
      </c>
      <c r="K6" s="1">
        <v>135</v>
      </c>
    </row>
    <row r="7" spans="2:11" ht="13.5">
      <c r="B7" s="8" t="s">
        <v>172</v>
      </c>
      <c r="C7" s="1">
        <v>3331</v>
      </c>
      <c r="D7" s="1">
        <v>1499</v>
      </c>
      <c r="E7" s="1">
        <v>1832</v>
      </c>
      <c r="F7" s="1">
        <v>536</v>
      </c>
      <c r="G7" s="1">
        <v>205</v>
      </c>
      <c r="H7" s="1">
        <v>332</v>
      </c>
      <c r="I7" s="1">
        <v>287</v>
      </c>
      <c r="J7" s="1">
        <v>77</v>
      </c>
      <c r="K7" s="1">
        <v>210</v>
      </c>
    </row>
    <row r="8" spans="2:11" ht="13.5">
      <c r="B8" s="8" t="s">
        <v>186</v>
      </c>
      <c r="C8" s="1">
        <v>3067</v>
      </c>
      <c r="D8" s="1">
        <v>1352</v>
      </c>
      <c r="E8" s="1">
        <v>1715</v>
      </c>
      <c r="F8" s="1">
        <v>556</v>
      </c>
      <c r="G8" s="1">
        <v>216</v>
      </c>
      <c r="H8" s="1">
        <v>340</v>
      </c>
      <c r="I8" s="1">
        <v>302</v>
      </c>
      <c r="J8" s="1">
        <v>74</v>
      </c>
      <c r="K8" s="1">
        <v>228</v>
      </c>
    </row>
    <row r="9" spans="2:11" ht="13.5">
      <c r="B9" s="8" t="s">
        <v>203</v>
      </c>
      <c r="C9" s="1">
        <v>3030</v>
      </c>
      <c r="D9" s="1">
        <v>1358</v>
      </c>
      <c r="E9" s="1">
        <v>1672</v>
      </c>
      <c r="F9" s="1">
        <v>537</v>
      </c>
      <c r="G9" s="1">
        <v>183</v>
      </c>
      <c r="H9" s="1">
        <v>354</v>
      </c>
      <c r="I9" s="1">
        <v>311</v>
      </c>
      <c r="J9" s="1">
        <v>62</v>
      </c>
      <c r="K9" s="1">
        <v>249</v>
      </c>
    </row>
    <row r="10" spans="2:11" ht="14.25" thickBot="1">
      <c r="B10" s="9" t="s">
        <v>205</v>
      </c>
      <c r="C10" s="95">
        <v>3144</v>
      </c>
      <c r="D10" s="31">
        <v>1432</v>
      </c>
      <c r="E10" s="31">
        <v>1712</v>
      </c>
      <c r="F10" s="31">
        <v>588</v>
      </c>
      <c r="G10" s="31">
        <v>193</v>
      </c>
      <c r="H10" s="31">
        <v>395</v>
      </c>
      <c r="I10" s="31">
        <v>343</v>
      </c>
      <c r="J10" s="31">
        <v>64</v>
      </c>
      <c r="K10" s="31">
        <v>279</v>
      </c>
    </row>
    <row r="12" ht="13.5">
      <c r="C12" t="s">
        <v>113</v>
      </c>
    </row>
  </sheetData>
  <sheetProtection/>
  <mergeCells count="4">
    <mergeCell ref="C3:E3"/>
    <mergeCell ref="F3:H3"/>
    <mergeCell ref="I3:K3"/>
    <mergeCell ref="B3:B4"/>
  </mergeCells>
  <printOptions/>
  <pageMargins left="0.787" right="0.787" top="0.984" bottom="0.984" header="0.512" footer="0.512"/>
  <pageSetup horizontalDpi="600" verticalDpi="600" orientation="landscape" paperSize="9" r:id="rId1"/>
  <headerFooter alignWithMargins="0">
    <oddHeader>&amp;C&amp;F</oddHeader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showGridLine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3.50390625" style="0" bestFit="1" customWidth="1"/>
    <col min="2" max="2" width="3.125" style="0" customWidth="1"/>
    <col min="3" max="3" width="20.75390625" style="0" customWidth="1"/>
    <col min="4" max="4" width="6.00390625" style="0" customWidth="1"/>
    <col min="5" max="5" width="6.75390625" style="0" customWidth="1"/>
    <col min="6" max="8" width="9.25390625" style="0" bestFit="1" customWidth="1"/>
    <col min="9" max="9" width="40.125" style="0" bestFit="1" customWidth="1"/>
  </cols>
  <sheetData>
    <row r="1" spans="1:4" ht="17.25">
      <c r="A1" t="s">
        <v>115</v>
      </c>
      <c r="D1" s="34" t="s">
        <v>208</v>
      </c>
    </row>
    <row r="2" ht="17.25">
      <c r="C2" s="34"/>
    </row>
    <row r="3" spans="8:9" ht="14.25" thickBot="1">
      <c r="H3" s="25"/>
      <c r="I3" t="s">
        <v>207</v>
      </c>
    </row>
    <row r="4" spans="2:9" ht="27" customHeight="1">
      <c r="B4" s="140" t="s">
        <v>116</v>
      </c>
      <c r="C4" s="141" t="s">
        <v>117</v>
      </c>
      <c r="D4" s="141" t="s">
        <v>118</v>
      </c>
      <c r="E4" s="141" t="s">
        <v>119</v>
      </c>
      <c r="F4" s="136" t="s">
        <v>120</v>
      </c>
      <c r="G4" s="137"/>
      <c r="H4" s="137"/>
      <c r="I4" s="138" t="s">
        <v>123</v>
      </c>
    </row>
    <row r="5" spans="2:9" ht="13.5" customHeight="1">
      <c r="B5" s="134"/>
      <c r="C5" s="142"/>
      <c r="D5" s="142"/>
      <c r="E5" s="142"/>
      <c r="F5" s="18" t="s">
        <v>2</v>
      </c>
      <c r="G5" s="81" t="s">
        <v>121</v>
      </c>
      <c r="H5" s="19" t="s">
        <v>122</v>
      </c>
      <c r="I5" s="139"/>
    </row>
    <row r="6" spans="2:9" ht="13.5">
      <c r="B6" s="132" t="s">
        <v>132</v>
      </c>
      <c r="C6" s="88"/>
      <c r="D6" s="89" t="s">
        <v>124</v>
      </c>
      <c r="E6" s="89" t="s">
        <v>199</v>
      </c>
      <c r="F6" s="89" t="s">
        <v>12</v>
      </c>
      <c r="G6" s="89" t="s">
        <v>12</v>
      </c>
      <c r="H6" s="89" t="s">
        <v>12</v>
      </c>
      <c r="I6" s="83"/>
    </row>
    <row r="7" spans="2:9" ht="13.5">
      <c r="B7" s="133"/>
      <c r="C7" s="84" t="s">
        <v>194</v>
      </c>
      <c r="D7" s="96">
        <v>9.9</v>
      </c>
      <c r="E7" s="97">
        <v>5</v>
      </c>
      <c r="F7" s="98">
        <f>G7+H7</f>
        <v>16909</v>
      </c>
      <c r="G7" s="98">
        <v>2645</v>
      </c>
      <c r="H7" s="99">
        <v>14264</v>
      </c>
      <c r="I7" s="48"/>
    </row>
    <row r="8" spans="2:9" ht="13.5">
      <c r="B8" s="133"/>
      <c r="C8" s="84" t="s">
        <v>125</v>
      </c>
      <c r="D8" s="96">
        <v>15.1</v>
      </c>
      <c r="E8" s="96">
        <v>18</v>
      </c>
      <c r="F8" s="98">
        <f aca="true" t="shared" si="0" ref="F8:F41">G8+H8</f>
        <v>413082</v>
      </c>
      <c r="G8" s="98">
        <v>109146</v>
      </c>
      <c r="H8" s="99">
        <v>303936</v>
      </c>
      <c r="I8" s="48"/>
    </row>
    <row r="9" spans="2:9" ht="13.5">
      <c r="B9" s="133"/>
      <c r="C9" s="84" t="s">
        <v>126</v>
      </c>
      <c r="D9" s="96">
        <v>18</v>
      </c>
      <c r="E9" s="97">
        <v>9.5</v>
      </c>
      <c r="F9" s="98">
        <f t="shared" si="0"/>
        <v>99887</v>
      </c>
      <c r="G9" s="98">
        <v>40711</v>
      </c>
      <c r="H9" s="99">
        <v>59176</v>
      </c>
      <c r="I9" s="48"/>
    </row>
    <row r="10" spans="2:9" ht="13.5">
      <c r="B10" s="133"/>
      <c r="C10" s="84" t="s">
        <v>127</v>
      </c>
      <c r="D10" s="103">
        <v>31.7</v>
      </c>
      <c r="E10" s="104">
        <v>8.5</v>
      </c>
      <c r="F10" s="98">
        <f t="shared" si="0"/>
        <v>176789</v>
      </c>
      <c r="G10" s="105">
        <v>69762</v>
      </c>
      <c r="H10" s="105">
        <v>107027</v>
      </c>
      <c r="I10" s="48" t="s">
        <v>200</v>
      </c>
    </row>
    <row r="11" spans="2:9" ht="13.5">
      <c r="B11" s="133"/>
      <c r="C11" s="82" t="s">
        <v>128</v>
      </c>
      <c r="D11" s="103">
        <v>6.8</v>
      </c>
      <c r="E11" s="104">
        <v>4</v>
      </c>
      <c r="F11" s="98">
        <f t="shared" si="0"/>
        <v>27533</v>
      </c>
      <c r="G11" s="105">
        <v>540</v>
      </c>
      <c r="H11" s="105">
        <v>26993</v>
      </c>
      <c r="I11" s="48"/>
    </row>
    <row r="12" spans="2:9" ht="13.5">
      <c r="B12" s="133"/>
      <c r="C12" s="82" t="s">
        <v>129</v>
      </c>
      <c r="D12" s="103">
        <v>11.9</v>
      </c>
      <c r="E12" s="104">
        <v>12</v>
      </c>
      <c r="F12" s="98">
        <f t="shared" si="0"/>
        <v>144919</v>
      </c>
      <c r="G12" s="105">
        <v>31920</v>
      </c>
      <c r="H12" s="105">
        <v>112999</v>
      </c>
      <c r="I12" s="48"/>
    </row>
    <row r="13" spans="2:9" ht="13.5">
      <c r="B13" s="133"/>
      <c r="C13" s="82" t="s">
        <v>195</v>
      </c>
      <c r="D13" s="103">
        <v>15.8</v>
      </c>
      <c r="E13" s="104">
        <v>9.5</v>
      </c>
      <c r="F13" s="98">
        <f t="shared" si="0"/>
        <v>152942</v>
      </c>
      <c r="G13" s="105">
        <v>58434</v>
      </c>
      <c r="H13" s="105">
        <v>94508</v>
      </c>
      <c r="I13" s="48"/>
    </row>
    <row r="14" spans="2:9" ht="13.5">
      <c r="B14" s="133"/>
      <c r="C14" s="82" t="s">
        <v>196</v>
      </c>
      <c r="D14" s="103">
        <v>16.2</v>
      </c>
      <c r="E14" s="104">
        <v>17</v>
      </c>
      <c r="F14" s="98">
        <f t="shared" si="0"/>
        <v>322065</v>
      </c>
      <c r="G14" s="105">
        <v>121881</v>
      </c>
      <c r="H14" s="105">
        <v>200184</v>
      </c>
      <c r="I14" s="48"/>
    </row>
    <row r="15" spans="2:9" ht="13.5">
      <c r="B15" s="133"/>
      <c r="C15" s="82" t="s">
        <v>174</v>
      </c>
      <c r="D15" s="103">
        <v>3.1</v>
      </c>
      <c r="E15" s="103">
        <v>2</v>
      </c>
      <c r="F15" s="98">
        <v>928</v>
      </c>
      <c r="G15" s="99" t="s">
        <v>91</v>
      </c>
      <c r="H15" s="105">
        <v>928</v>
      </c>
      <c r="I15" s="48" t="s">
        <v>201</v>
      </c>
    </row>
    <row r="16" spans="2:9" ht="13.5">
      <c r="B16" s="133"/>
      <c r="C16" s="82" t="s">
        <v>130</v>
      </c>
      <c r="D16" s="103">
        <v>11.1</v>
      </c>
      <c r="E16" s="104">
        <v>13</v>
      </c>
      <c r="F16" s="98">
        <f t="shared" si="0"/>
        <v>51963</v>
      </c>
      <c r="G16" s="99">
        <v>4762</v>
      </c>
      <c r="H16" s="105">
        <v>47201</v>
      </c>
      <c r="I16" s="48"/>
    </row>
    <row r="17" spans="2:9" ht="13.5">
      <c r="B17" s="134"/>
      <c r="C17" s="85" t="s">
        <v>131</v>
      </c>
      <c r="D17" s="100">
        <v>46.5</v>
      </c>
      <c r="E17" s="101">
        <v>1</v>
      </c>
      <c r="F17" s="98">
        <v>4521</v>
      </c>
      <c r="G17" s="106" t="s">
        <v>91</v>
      </c>
      <c r="H17" s="102">
        <v>4521</v>
      </c>
      <c r="I17" s="86"/>
    </row>
    <row r="18" spans="2:9" ht="13.5">
      <c r="B18" s="132" t="s">
        <v>135</v>
      </c>
      <c r="C18" s="87" t="s">
        <v>167</v>
      </c>
      <c r="D18" s="107">
        <v>17.8</v>
      </c>
      <c r="E18" s="108">
        <v>3</v>
      </c>
      <c r="F18" s="109">
        <f t="shared" si="0"/>
        <v>43065</v>
      </c>
      <c r="G18" s="110">
        <v>19243</v>
      </c>
      <c r="H18" s="110">
        <v>23822</v>
      </c>
      <c r="I18" s="83"/>
    </row>
    <row r="19" spans="2:9" ht="13.5">
      <c r="B19" s="133"/>
      <c r="C19" s="82" t="s">
        <v>168</v>
      </c>
      <c r="D19" s="103">
        <v>13.1</v>
      </c>
      <c r="E19" s="22">
        <v>4.5</v>
      </c>
      <c r="F19" s="98">
        <f t="shared" si="0"/>
        <v>60696</v>
      </c>
      <c r="G19" s="105">
        <v>23550</v>
      </c>
      <c r="H19" s="105">
        <v>37146</v>
      </c>
      <c r="I19" s="48"/>
    </row>
    <row r="20" spans="2:9" ht="13.5">
      <c r="B20" s="133"/>
      <c r="C20" s="82" t="s">
        <v>169</v>
      </c>
      <c r="D20" s="103">
        <v>9</v>
      </c>
      <c r="E20" s="112">
        <v>1</v>
      </c>
      <c r="F20" s="98">
        <f t="shared" si="0"/>
        <v>8041</v>
      </c>
      <c r="G20" s="105">
        <v>2069</v>
      </c>
      <c r="H20" s="105">
        <v>5972</v>
      </c>
      <c r="I20" s="48"/>
    </row>
    <row r="21" spans="2:9" ht="13.5">
      <c r="B21" s="133"/>
      <c r="C21" s="82" t="s">
        <v>133</v>
      </c>
      <c r="D21" s="103">
        <v>5.1</v>
      </c>
      <c r="E21" s="22">
        <v>0.5</v>
      </c>
      <c r="F21" s="98">
        <f t="shared" si="0"/>
        <v>5264</v>
      </c>
      <c r="G21" s="105">
        <v>1440</v>
      </c>
      <c r="H21" s="105">
        <v>3824</v>
      </c>
      <c r="I21" s="48"/>
    </row>
    <row r="22" spans="2:9" ht="13.5">
      <c r="B22" s="134"/>
      <c r="C22" s="85" t="s">
        <v>134</v>
      </c>
      <c r="D22" s="100">
        <v>21.5</v>
      </c>
      <c r="E22" s="111">
        <v>9</v>
      </c>
      <c r="F22" s="90">
        <v>193855</v>
      </c>
      <c r="G22" s="102">
        <v>44938</v>
      </c>
      <c r="H22" s="102">
        <v>148917</v>
      </c>
      <c r="I22" s="86"/>
    </row>
    <row r="23" spans="2:9" ht="13.5">
      <c r="B23" s="132" t="s">
        <v>153</v>
      </c>
      <c r="C23" s="82" t="s">
        <v>136</v>
      </c>
      <c r="D23" s="107">
        <v>41.1</v>
      </c>
      <c r="E23" s="4">
        <v>11.5</v>
      </c>
      <c r="F23" s="98">
        <f t="shared" si="0"/>
        <v>412738</v>
      </c>
      <c r="G23" s="110">
        <v>154870</v>
      </c>
      <c r="H23" s="110">
        <v>257868</v>
      </c>
      <c r="I23" s="92" t="s">
        <v>154</v>
      </c>
    </row>
    <row r="24" spans="2:9" ht="13.5">
      <c r="B24" s="133"/>
      <c r="C24" s="82" t="s">
        <v>137</v>
      </c>
      <c r="D24" s="103">
        <v>39.7</v>
      </c>
      <c r="E24" s="112">
        <v>2.5</v>
      </c>
      <c r="F24" s="98">
        <v>24350</v>
      </c>
      <c r="G24" s="105">
        <v>39951</v>
      </c>
      <c r="H24" s="105">
        <v>64301</v>
      </c>
      <c r="I24" s="92" t="s">
        <v>154</v>
      </c>
    </row>
    <row r="25" spans="2:9" ht="13.5">
      <c r="B25" s="133"/>
      <c r="C25" s="82" t="s">
        <v>175</v>
      </c>
      <c r="D25" s="103">
        <v>36.4</v>
      </c>
      <c r="E25" s="112">
        <v>2</v>
      </c>
      <c r="F25" s="98">
        <f t="shared" si="0"/>
        <v>32325</v>
      </c>
      <c r="G25" s="105">
        <v>13128</v>
      </c>
      <c r="H25" s="105">
        <v>19197</v>
      </c>
      <c r="I25" s="92"/>
    </row>
    <row r="26" spans="2:9" ht="13.5">
      <c r="B26" s="133"/>
      <c r="C26" s="82" t="s">
        <v>138</v>
      </c>
      <c r="D26" s="103">
        <v>22.4</v>
      </c>
      <c r="E26" s="112">
        <v>10.5</v>
      </c>
      <c r="F26" s="98">
        <f t="shared" si="0"/>
        <v>159605</v>
      </c>
      <c r="G26" s="105">
        <v>60212</v>
      </c>
      <c r="H26" s="105">
        <v>99393</v>
      </c>
      <c r="I26" s="92" t="s">
        <v>154</v>
      </c>
    </row>
    <row r="27" spans="2:8" ht="13.5">
      <c r="B27" s="133"/>
      <c r="C27" s="82" t="s">
        <v>139</v>
      </c>
      <c r="D27" s="103">
        <v>23.4</v>
      </c>
      <c r="E27" s="113">
        <v>0.5</v>
      </c>
      <c r="F27" s="98">
        <f t="shared" si="0"/>
        <v>5335</v>
      </c>
      <c r="G27" s="105">
        <v>1892</v>
      </c>
      <c r="H27" s="105">
        <v>3443</v>
      </c>
    </row>
    <row r="28" spans="2:9" ht="13.5">
      <c r="B28" s="133"/>
      <c r="C28" s="82" t="s">
        <v>140</v>
      </c>
      <c r="D28" s="103">
        <v>28.6</v>
      </c>
      <c r="E28" s="112">
        <v>1</v>
      </c>
      <c r="F28" s="98">
        <f t="shared" si="0"/>
        <v>10258</v>
      </c>
      <c r="G28" s="105">
        <v>4374</v>
      </c>
      <c r="H28" s="105">
        <v>5884</v>
      </c>
      <c r="I28" t="s">
        <v>184</v>
      </c>
    </row>
    <row r="29" spans="2:9" ht="13.5">
      <c r="B29" s="133"/>
      <c r="C29" s="82" t="s">
        <v>141</v>
      </c>
      <c r="D29" s="103">
        <v>41.4</v>
      </c>
      <c r="E29" s="112">
        <v>9.5</v>
      </c>
      <c r="F29" s="98">
        <f t="shared" si="0"/>
        <v>194291</v>
      </c>
      <c r="G29" s="105">
        <v>67738</v>
      </c>
      <c r="H29" s="105">
        <v>126553</v>
      </c>
      <c r="I29" t="s">
        <v>185</v>
      </c>
    </row>
    <row r="30" spans="2:8" ht="13.5">
      <c r="B30" s="133"/>
      <c r="C30" s="82" t="s">
        <v>142</v>
      </c>
      <c r="D30" s="103">
        <v>7.5</v>
      </c>
      <c r="E30" s="22">
        <v>1.5</v>
      </c>
      <c r="F30" s="98">
        <f t="shared" si="0"/>
        <v>11667</v>
      </c>
      <c r="G30" s="105">
        <v>5080</v>
      </c>
      <c r="H30" s="105">
        <v>6587</v>
      </c>
    </row>
    <row r="31" spans="2:9" ht="13.5">
      <c r="B31" s="133"/>
      <c r="C31" s="82" t="s">
        <v>197</v>
      </c>
      <c r="D31" s="103">
        <v>17.1</v>
      </c>
      <c r="E31" s="22">
        <v>13.5</v>
      </c>
      <c r="F31" s="98">
        <f t="shared" si="0"/>
        <v>180522</v>
      </c>
      <c r="G31" s="105">
        <v>78416</v>
      </c>
      <c r="H31" s="105">
        <v>102106</v>
      </c>
      <c r="I31" t="s">
        <v>155</v>
      </c>
    </row>
    <row r="32" spans="2:9" ht="13.5">
      <c r="B32" s="133"/>
      <c r="C32" s="82" t="s">
        <v>143</v>
      </c>
      <c r="D32" s="103">
        <v>12.2</v>
      </c>
      <c r="E32" s="112">
        <v>2.5</v>
      </c>
      <c r="F32" s="98">
        <f t="shared" si="0"/>
        <v>20736</v>
      </c>
      <c r="G32" s="105">
        <v>9728</v>
      </c>
      <c r="H32" s="105">
        <v>11008</v>
      </c>
      <c r="I32" t="s">
        <v>154</v>
      </c>
    </row>
    <row r="33" spans="2:9" ht="13.5">
      <c r="B33" s="133"/>
      <c r="C33" s="82" t="s">
        <v>144</v>
      </c>
      <c r="D33" s="103">
        <v>32.4</v>
      </c>
      <c r="E33" s="112">
        <v>13.5</v>
      </c>
      <c r="F33" s="98">
        <f t="shared" si="0"/>
        <v>338337</v>
      </c>
      <c r="G33" s="105">
        <v>137720</v>
      </c>
      <c r="H33" s="105">
        <v>200617</v>
      </c>
      <c r="I33" t="s">
        <v>154</v>
      </c>
    </row>
    <row r="34" spans="2:9" ht="13.5">
      <c r="B34" s="133"/>
      <c r="C34" s="82" t="s">
        <v>145</v>
      </c>
      <c r="D34" s="103">
        <v>36.5</v>
      </c>
      <c r="E34" s="112">
        <v>3</v>
      </c>
      <c r="F34" s="98">
        <f t="shared" si="0"/>
        <v>61582</v>
      </c>
      <c r="G34" s="105">
        <v>19956</v>
      </c>
      <c r="H34" s="105">
        <v>41626</v>
      </c>
      <c r="I34" t="s">
        <v>154</v>
      </c>
    </row>
    <row r="35" spans="2:8" ht="13.5">
      <c r="B35" s="133"/>
      <c r="C35" s="82" t="s">
        <v>146</v>
      </c>
      <c r="D35" s="103">
        <v>16.7</v>
      </c>
      <c r="E35" s="22">
        <v>1.5</v>
      </c>
      <c r="F35" s="98">
        <f t="shared" si="0"/>
        <v>17749</v>
      </c>
      <c r="G35" s="105">
        <v>5572</v>
      </c>
      <c r="H35" s="105">
        <v>12177</v>
      </c>
    </row>
    <row r="36" spans="2:9" ht="13.5">
      <c r="B36" s="133"/>
      <c r="C36" s="82" t="s">
        <v>147</v>
      </c>
      <c r="D36" s="103">
        <v>34.7</v>
      </c>
      <c r="E36" s="112">
        <v>0.5</v>
      </c>
      <c r="F36" s="98">
        <f t="shared" si="0"/>
        <v>10185</v>
      </c>
      <c r="G36" s="105">
        <v>5260</v>
      </c>
      <c r="H36" s="105">
        <v>4925</v>
      </c>
      <c r="I36" t="s">
        <v>156</v>
      </c>
    </row>
    <row r="37" spans="2:9" ht="13.5">
      <c r="B37" s="133"/>
      <c r="C37" s="82" t="s">
        <v>148</v>
      </c>
      <c r="D37" s="103">
        <v>30.2</v>
      </c>
      <c r="E37" s="112">
        <v>7.5</v>
      </c>
      <c r="F37" s="98">
        <f t="shared" si="0"/>
        <v>136613</v>
      </c>
      <c r="G37" s="105">
        <v>66864</v>
      </c>
      <c r="H37" s="105">
        <v>69749</v>
      </c>
      <c r="I37" t="s">
        <v>154</v>
      </c>
    </row>
    <row r="38" spans="2:9" ht="13.5">
      <c r="B38" s="133"/>
      <c r="C38" s="82" t="s">
        <v>149</v>
      </c>
      <c r="D38" s="103">
        <v>16.4</v>
      </c>
      <c r="E38" s="22">
        <v>34.5</v>
      </c>
      <c r="F38" s="98">
        <f t="shared" si="0"/>
        <v>451644</v>
      </c>
      <c r="G38" s="105">
        <v>186248</v>
      </c>
      <c r="H38" s="105">
        <v>265396</v>
      </c>
      <c r="I38" t="s">
        <v>157</v>
      </c>
    </row>
    <row r="39" spans="2:9" ht="13.5">
      <c r="B39" s="133"/>
      <c r="C39" s="82" t="s">
        <v>150</v>
      </c>
      <c r="D39" s="103">
        <v>16.8</v>
      </c>
      <c r="E39" s="112">
        <v>11</v>
      </c>
      <c r="F39" s="98">
        <f t="shared" si="0"/>
        <v>114824</v>
      </c>
      <c r="G39" s="105">
        <v>24232</v>
      </c>
      <c r="H39" s="105">
        <v>90592</v>
      </c>
      <c r="I39" t="s">
        <v>155</v>
      </c>
    </row>
    <row r="40" spans="2:9" ht="13.5">
      <c r="B40" s="133"/>
      <c r="C40" s="82" t="s">
        <v>151</v>
      </c>
      <c r="D40" s="103">
        <v>17.7</v>
      </c>
      <c r="E40" s="112">
        <v>13</v>
      </c>
      <c r="F40" s="98">
        <f t="shared" si="0"/>
        <v>150122</v>
      </c>
      <c r="G40" s="105">
        <v>29220</v>
      </c>
      <c r="H40" s="105">
        <v>120902</v>
      </c>
      <c r="I40" t="s">
        <v>158</v>
      </c>
    </row>
    <row r="41" spans="2:9" ht="13.5">
      <c r="B41" s="134"/>
      <c r="C41" s="115" t="s">
        <v>152</v>
      </c>
      <c r="D41" s="100">
        <v>49.4</v>
      </c>
      <c r="E41" s="111">
        <v>2</v>
      </c>
      <c r="F41" s="98">
        <f t="shared" si="0"/>
        <v>8139</v>
      </c>
      <c r="G41" s="106">
        <v>0</v>
      </c>
      <c r="H41" s="102">
        <v>8139</v>
      </c>
      <c r="I41" s="116" t="s">
        <v>230</v>
      </c>
    </row>
    <row r="42" spans="2:9" ht="13.5">
      <c r="B42" s="132" t="s">
        <v>176</v>
      </c>
      <c r="C42" s="87" t="s">
        <v>177</v>
      </c>
      <c r="D42" s="107">
        <v>29.4</v>
      </c>
      <c r="E42" s="114">
        <v>3</v>
      </c>
      <c r="F42" s="124" t="s">
        <v>91</v>
      </c>
      <c r="G42" s="123" t="s">
        <v>91</v>
      </c>
      <c r="H42" s="123" t="s">
        <v>91</v>
      </c>
      <c r="I42" s="83" t="s">
        <v>182</v>
      </c>
    </row>
    <row r="43" spans="2:9" ht="13.5">
      <c r="B43" s="133"/>
      <c r="C43" s="82" t="s">
        <v>178</v>
      </c>
      <c r="D43" s="103">
        <v>38.1</v>
      </c>
      <c r="E43" s="112">
        <v>0.5</v>
      </c>
      <c r="F43" s="125" t="s">
        <v>91</v>
      </c>
      <c r="G43" s="99" t="s">
        <v>91</v>
      </c>
      <c r="H43" s="99" t="s">
        <v>91</v>
      </c>
      <c r="I43" s="48" t="s">
        <v>182</v>
      </c>
    </row>
    <row r="44" spans="2:9" ht="13.5">
      <c r="B44" s="133"/>
      <c r="C44" s="82" t="s">
        <v>179</v>
      </c>
      <c r="D44" s="103">
        <v>46.2</v>
      </c>
      <c r="E44" s="112">
        <v>0.5</v>
      </c>
      <c r="F44" s="125" t="s">
        <v>91</v>
      </c>
      <c r="G44" s="99" t="s">
        <v>91</v>
      </c>
      <c r="H44" s="99" t="s">
        <v>91</v>
      </c>
      <c r="I44" s="48"/>
    </row>
    <row r="45" spans="2:9" ht="13.5">
      <c r="B45" s="133"/>
      <c r="C45" s="82" t="s">
        <v>198</v>
      </c>
      <c r="D45" s="103">
        <v>30.9</v>
      </c>
      <c r="E45" s="112">
        <v>0.5</v>
      </c>
      <c r="F45" s="125" t="s">
        <v>91</v>
      </c>
      <c r="G45" s="99" t="s">
        <v>91</v>
      </c>
      <c r="H45" s="99" t="s">
        <v>91</v>
      </c>
      <c r="I45" s="48"/>
    </row>
    <row r="46" spans="2:9" ht="13.5">
      <c r="B46" s="133"/>
      <c r="C46" s="82" t="s">
        <v>180</v>
      </c>
      <c r="D46" s="103">
        <v>29.2</v>
      </c>
      <c r="E46" s="112">
        <v>3.5</v>
      </c>
      <c r="F46" s="98">
        <v>41935</v>
      </c>
      <c r="G46" s="99" t="s">
        <v>91</v>
      </c>
      <c r="H46" s="105">
        <v>41935</v>
      </c>
      <c r="I46" s="48" t="s">
        <v>183</v>
      </c>
    </row>
    <row r="47" spans="2:9" ht="14.25" thickBot="1">
      <c r="B47" s="135"/>
      <c r="C47" s="117" t="s">
        <v>181</v>
      </c>
      <c r="D47" s="118">
        <v>20.4</v>
      </c>
      <c r="E47" s="119">
        <v>2</v>
      </c>
      <c r="F47" s="120">
        <v>7949</v>
      </c>
      <c r="G47" s="121">
        <v>2160</v>
      </c>
      <c r="H47" s="122">
        <v>10109</v>
      </c>
      <c r="I47" s="25"/>
    </row>
    <row r="48" spans="6:8" ht="13.5">
      <c r="F48" s="91"/>
      <c r="G48" s="91"/>
      <c r="H48" s="91"/>
    </row>
  </sheetData>
  <sheetProtection/>
  <mergeCells count="10">
    <mergeCell ref="B23:B41"/>
    <mergeCell ref="B6:B17"/>
    <mergeCell ref="B18:B22"/>
    <mergeCell ref="B42:B47"/>
    <mergeCell ref="F4:H4"/>
    <mergeCell ref="I4:I5"/>
    <mergeCell ref="B4:B5"/>
    <mergeCell ref="C4:C5"/>
    <mergeCell ref="D4:D5"/>
    <mergeCell ref="E4:E5"/>
  </mergeCells>
  <printOptions/>
  <pageMargins left="0.787" right="0.787" top="0.984" bottom="0.984" header="0.512" footer="0.512"/>
  <pageSetup horizontalDpi="600" verticalDpi="600" orientation="landscape" paperSize="9" r:id="rId1"/>
  <headerFooter alignWithMargins="0">
    <oddHeader>&amp;C&amp;F</oddHeader>
    <oddFooter>&amp;C&amp;P / &amp;N ページ</oddFooter>
  </headerFooter>
  <rowBreaks count="1" manualBreakCount="1">
    <brk id="2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showGridLines="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.50390625" style="0" bestFit="1" customWidth="1"/>
    <col min="2" max="2" width="9.125" style="0" bestFit="1" customWidth="1"/>
    <col min="3" max="3" width="6.875" style="0" customWidth="1"/>
    <col min="4" max="4" width="6.875" style="0" bestFit="1" customWidth="1"/>
    <col min="5" max="5" width="6.75390625" style="0" customWidth="1"/>
    <col min="6" max="7" width="5.875" style="0" customWidth="1"/>
    <col min="8" max="8" width="6.875" style="0" bestFit="1" customWidth="1"/>
    <col min="9" max="10" width="7.125" style="0" customWidth="1"/>
    <col min="11" max="11" width="5.875" style="0" customWidth="1"/>
    <col min="12" max="12" width="6.875" style="0" bestFit="1" customWidth="1"/>
    <col min="13" max="13" width="7.125" style="0" customWidth="1"/>
    <col min="14" max="14" width="6.125" style="0" customWidth="1"/>
  </cols>
  <sheetData>
    <row r="1" spans="1:3" ht="17.25">
      <c r="A1" t="s">
        <v>54</v>
      </c>
      <c r="C1" s="34" t="s">
        <v>209</v>
      </c>
    </row>
    <row r="2" ht="17.25">
      <c r="C2" s="34"/>
    </row>
    <row r="3" spans="13:14" ht="14.25" thickBot="1">
      <c r="M3" t="s">
        <v>97</v>
      </c>
      <c r="N3" s="25"/>
    </row>
    <row r="4" spans="2:15" ht="13.5" customHeight="1">
      <c r="B4" s="127" t="s">
        <v>0</v>
      </c>
      <c r="C4" s="148" t="s">
        <v>2</v>
      </c>
      <c r="D4" s="129" t="s">
        <v>13</v>
      </c>
      <c r="E4" s="129"/>
      <c r="F4" s="129"/>
      <c r="G4" s="129"/>
      <c r="H4" s="130" t="s">
        <v>14</v>
      </c>
      <c r="I4" s="159"/>
      <c r="J4" s="159"/>
      <c r="K4" s="159"/>
      <c r="L4" s="159"/>
      <c r="M4" s="136" t="s">
        <v>104</v>
      </c>
      <c r="N4" s="137"/>
      <c r="O4" s="137"/>
    </row>
    <row r="5" spans="2:15" ht="13.5">
      <c r="B5" s="128"/>
      <c r="C5" s="147"/>
      <c r="D5" s="147" t="s">
        <v>2</v>
      </c>
      <c r="E5" s="143" t="s">
        <v>65</v>
      </c>
      <c r="F5" s="143" t="s">
        <v>66</v>
      </c>
      <c r="G5" s="143" t="s">
        <v>67</v>
      </c>
      <c r="H5" s="152" t="s">
        <v>15</v>
      </c>
      <c r="I5" s="153"/>
      <c r="J5" s="153"/>
      <c r="K5" s="153"/>
      <c r="L5" s="154"/>
      <c r="M5" s="147" t="s">
        <v>108</v>
      </c>
      <c r="N5" s="149" t="s">
        <v>99</v>
      </c>
      <c r="O5" s="156" t="s">
        <v>68</v>
      </c>
    </row>
    <row r="6" spans="2:15" ht="13.5">
      <c r="B6" s="128"/>
      <c r="C6" s="147"/>
      <c r="D6" s="147"/>
      <c r="E6" s="146"/>
      <c r="F6" s="144"/>
      <c r="G6" s="146"/>
      <c r="H6" s="155" t="s">
        <v>2</v>
      </c>
      <c r="I6" s="147" t="s">
        <v>16</v>
      </c>
      <c r="J6" s="147" t="s">
        <v>17</v>
      </c>
      <c r="K6" s="151" t="s">
        <v>18</v>
      </c>
      <c r="L6" s="151"/>
      <c r="M6" s="147"/>
      <c r="N6" s="149"/>
      <c r="O6" s="157"/>
    </row>
    <row r="7" spans="2:15" ht="13.5">
      <c r="B7" s="128"/>
      <c r="C7" s="147"/>
      <c r="D7" s="147"/>
      <c r="E7" s="142"/>
      <c r="F7" s="145"/>
      <c r="G7" s="142"/>
      <c r="H7" s="145"/>
      <c r="I7" s="147"/>
      <c r="J7" s="147"/>
      <c r="K7" s="2" t="s">
        <v>19</v>
      </c>
      <c r="L7" s="2" t="s">
        <v>20</v>
      </c>
      <c r="M7" s="147"/>
      <c r="N7" s="150"/>
      <c r="O7" s="158"/>
    </row>
    <row r="8" spans="2:15" ht="13.5">
      <c r="B8" s="72"/>
      <c r="C8" s="74" t="s">
        <v>95</v>
      </c>
      <c r="D8" s="49" t="s">
        <v>95</v>
      </c>
      <c r="E8" s="49" t="s">
        <v>95</v>
      </c>
      <c r="F8" s="49" t="s">
        <v>95</v>
      </c>
      <c r="G8" s="49" t="s">
        <v>95</v>
      </c>
      <c r="H8" s="49" t="s">
        <v>95</v>
      </c>
      <c r="I8" s="49" t="s">
        <v>95</v>
      </c>
      <c r="J8" s="49" t="s">
        <v>95</v>
      </c>
      <c r="K8" s="49" t="s">
        <v>95</v>
      </c>
      <c r="L8" s="49" t="s">
        <v>95</v>
      </c>
      <c r="M8" s="49" t="s">
        <v>95</v>
      </c>
      <c r="N8" s="49" t="s">
        <v>95</v>
      </c>
      <c r="O8" s="49" t="s">
        <v>95</v>
      </c>
    </row>
    <row r="9" spans="2:16" ht="13.5">
      <c r="B9" s="8" t="s">
        <v>159</v>
      </c>
      <c r="C9" s="27">
        <v>42374</v>
      </c>
      <c r="D9" s="1">
        <v>20344</v>
      </c>
      <c r="E9" s="1">
        <v>18476</v>
      </c>
      <c r="F9" s="1">
        <v>1356</v>
      </c>
      <c r="G9" s="1">
        <v>512</v>
      </c>
      <c r="H9" s="1">
        <v>19419</v>
      </c>
      <c r="I9" s="1">
        <v>1027</v>
      </c>
      <c r="J9" s="1">
        <v>8</v>
      </c>
      <c r="K9" s="1">
        <v>2367</v>
      </c>
      <c r="L9" s="1">
        <v>16017</v>
      </c>
      <c r="M9" s="1">
        <v>1285</v>
      </c>
      <c r="N9" s="50">
        <v>187</v>
      </c>
      <c r="O9" s="1">
        <v>1139</v>
      </c>
      <c r="P9" s="48"/>
    </row>
    <row r="10" spans="2:15" ht="13.5">
      <c r="B10" s="8" t="s">
        <v>170</v>
      </c>
      <c r="C10" s="1">
        <v>43275</v>
      </c>
      <c r="D10" s="1">
        <v>19540</v>
      </c>
      <c r="E10" s="1">
        <v>17777</v>
      </c>
      <c r="F10" s="1">
        <v>1265</v>
      </c>
      <c r="G10" s="1">
        <v>498</v>
      </c>
      <c r="H10" s="1">
        <v>21080</v>
      </c>
      <c r="I10" s="1">
        <v>1189</v>
      </c>
      <c r="J10" s="1">
        <v>10</v>
      </c>
      <c r="K10" s="1">
        <v>2184</v>
      </c>
      <c r="L10" s="1">
        <v>17697</v>
      </c>
      <c r="M10" s="1">
        <v>1263</v>
      </c>
      <c r="N10" s="11">
        <v>193</v>
      </c>
      <c r="O10" s="1">
        <v>1199</v>
      </c>
    </row>
    <row r="11" spans="2:15" ht="13.5">
      <c r="B11" s="8" t="s">
        <v>191</v>
      </c>
      <c r="C11" s="1">
        <v>44355</v>
      </c>
      <c r="D11" s="1">
        <v>18891</v>
      </c>
      <c r="E11" s="1">
        <v>17202</v>
      </c>
      <c r="F11" s="1">
        <v>1194</v>
      </c>
      <c r="G11" s="1">
        <v>495</v>
      </c>
      <c r="H11" s="1">
        <v>25464</v>
      </c>
      <c r="I11" s="1">
        <v>1340</v>
      </c>
      <c r="J11" s="1">
        <v>10</v>
      </c>
      <c r="K11" s="1">
        <v>2052</v>
      </c>
      <c r="L11" s="1">
        <v>19342</v>
      </c>
      <c r="M11" s="1">
        <v>1244</v>
      </c>
      <c r="N11" s="11">
        <v>200</v>
      </c>
      <c r="O11" s="1">
        <v>1276</v>
      </c>
    </row>
    <row r="12" spans="2:15" ht="13.5">
      <c r="B12" s="8" t="s">
        <v>193</v>
      </c>
      <c r="C12" s="1">
        <v>44419</v>
      </c>
      <c r="D12" s="1">
        <v>17988</v>
      </c>
      <c r="E12" s="1">
        <v>16488</v>
      </c>
      <c r="F12" s="1">
        <v>1011</v>
      </c>
      <c r="G12" s="1">
        <v>489</v>
      </c>
      <c r="H12" s="1">
        <v>23641</v>
      </c>
      <c r="I12" s="1">
        <v>1439</v>
      </c>
      <c r="J12" s="1">
        <v>10</v>
      </c>
      <c r="K12" s="1">
        <v>2399</v>
      </c>
      <c r="L12" s="1">
        <v>19793</v>
      </c>
      <c r="M12" s="1">
        <v>1275</v>
      </c>
      <c r="N12" s="11">
        <v>201</v>
      </c>
      <c r="O12" s="1">
        <v>1314</v>
      </c>
    </row>
    <row r="13" spans="2:15" ht="14.25" thickBot="1">
      <c r="B13" s="9" t="s">
        <v>210</v>
      </c>
      <c r="C13" s="5">
        <v>45227</v>
      </c>
      <c r="D13" s="6">
        <v>17516</v>
      </c>
      <c r="E13" s="6">
        <v>15935</v>
      </c>
      <c r="F13" s="6">
        <v>1092</v>
      </c>
      <c r="G13" s="6">
        <v>489</v>
      </c>
      <c r="H13" s="6">
        <v>24955</v>
      </c>
      <c r="I13" s="6">
        <v>1533</v>
      </c>
      <c r="J13" s="6">
        <v>11</v>
      </c>
      <c r="K13" s="6">
        <v>3410</v>
      </c>
      <c r="L13" s="6">
        <v>20001</v>
      </c>
      <c r="M13" s="6">
        <v>1263</v>
      </c>
      <c r="N13" s="6">
        <v>212</v>
      </c>
      <c r="O13" s="6">
        <v>1281</v>
      </c>
    </row>
    <row r="14" spans="2:15" s="35" customFormat="1" ht="13.5">
      <c r="B14" s="36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O14" s="32"/>
    </row>
    <row r="15" ht="13.5">
      <c r="C15" s="33" t="s">
        <v>171</v>
      </c>
    </row>
  </sheetData>
  <sheetProtection/>
  <mergeCells count="17">
    <mergeCell ref="N5:N7"/>
    <mergeCell ref="M4:O4"/>
    <mergeCell ref="M5:M7"/>
    <mergeCell ref="K6:L6"/>
    <mergeCell ref="H5:L5"/>
    <mergeCell ref="H6:H7"/>
    <mergeCell ref="O5:O7"/>
    <mergeCell ref="H4:L4"/>
    <mergeCell ref="J6:J7"/>
    <mergeCell ref="F5:F7"/>
    <mergeCell ref="G5:G7"/>
    <mergeCell ref="D4:G4"/>
    <mergeCell ref="I6:I7"/>
    <mergeCell ref="B4:B7"/>
    <mergeCell ref="C4:C7"/>
    <mergeCell ref="D5:D7"/>
    <mergeCell ref="E5:E7"/>
  </mergeCells>
  <printOptions/>
  <pageMargins left="0.787" right="0.787" top="0.984" bottom="0.984" header="0.512" footer="0.512"/>
  <pageSetup horizontalDpi="600" verticalDpi="600" orientation="landscape" paperSize="9" r:id="rId1"/>
  <headerFooter alignWithMargins="0">
    <oddHeader>&amp;C&amp;F</oddHeader>
    <oddFooter>&amp;C&amp;P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7"/>
  <sheetViews>
    <sheetView showGridLines="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3.50390625" style="0" bestFit="1" customWidth="1"/>
    <col min="2" max="2" width="12.375" style="0" customWidth="1"/>
    <col min="3" max="4" width="7.125" style="0" customWidth="1"/>
    <col min="5" max="6" width="7.125" style="0" bestFit="1" customWidth="1"/>
    <col min="7" max="8" width="7.125" style="0" customWidth="1"/>
    <col min="9" max="9" width="6.625" style="0" customWidth="1"/>
    <col min="10" max="10" width="9.125" style="0" bestFit="1" customWidth="1"/>
    <col min="11" max="11" width="10.625" style="0" customWidth="1"/>
    <col min="12" max="12" width="5.25390625" style="0" customWidth="1"/>
    <col min="13" max="14" width="5.25390625" style="0" bestFit="1" customWidth="1"/>
    <col min="15" max="15" width="7.125" style="0" bestFit="1" customWidth="1"/>
    <col min="16" max="17" width="7.125" style="0" customWidth="1"/>
    <col min="18" max="18" width="9.125" style="0" customWidth="1"/>
  </cols>
  <sheetData>
    <row r="1" spans="1:4" ht="17.25">
      <c r="A1" t="s">
        <v>54</v>
      </c>
      <c r="C1" s="34" t="s">
        <v>211</v>
      </c>
      <c r="D1" s="34"/>
    </row>
    <row r="2" spans="3:4" ht="17.25">
      <c r="C2" s="34"/>
      <c r="D2" s="34"/>
    </row>
    <row r="3" ht="14.25" thickBot="1">
      <c r="P3" t="s">
        <v>96</v>
      </c>
    </row>
    <row r="4" spans="2:18" ht="13.5">
      <c r="B4" s="127" t="s">
        <v>0</v>
      </c>
      <c r="C4" s="148" t="s">
        <v>2</v>
      </c>
      <c r="D4" s="129" t="s">
        <v>21</v>
      </c>
      <c r="E4" s="129"/>
      <c r="F4" s="129"/>
      <c r="G4" s="129"/>
      <c r="H4" s="129"/>
      <c r="I4" s="129" t="s">
        <v>26</v>
      </c>
      <c r="J4" s="129"/>
      <c r="K4" s="129"/>
      <c r="L4" s="129" t="s">
        <v>28</v>
      </c>
      <c r="M4" s="129"/>
      <c r="N4" s="129"/>
      <c r="O4" s="129"/>
      <c r="P4" s="148" t="s">
        <v>29</v>
      </c>
      <c r="Q4" s="148" t="s">
        <v>30</v>
      </c>
      <c r="R4" s="162" t="s">
        <v>69</v>
      </c>
    </row>
    <row r="5" spans="2:18" ht="13.5">
      <c r="B5" s="128"/>
      <c r="C5" s="147"/>
      <c r="D5" s="147" t="s">
        <v>2</v>
      </c>
      <c r="E5" s="160" t="s">
        <v>22</v>
      </c>
      <c r="F5" s="161"/>
      <c r="G5" s="151" t="s">
        <v>23</v>
      </c>
      <c r="H5" s="151"/>
      <c r="I5" s="147" t="s">
        <v>2</v>
      </c>
      <c r="J5" s="147" t="s">
        <v>27</v>
      </c>
      <c r="K5" s="143" t="s">
        <v>70</v>
      </c>
      <c r="L5" s="147" t="s">
        <v>2</v>
      </c>
      <c r="M5" s="143" t="s">
        <v>79</v>
      </c>
      <c r="N5" s="143" t="s">
        <v>80</v>
      </c>
      <c r="O5" s="143" t="s">
        <v>81</v>
      </c>
      <c r="P5" s="147"/>
      <c r="Q5" s="147"/>
      <c r="R5" s="149"/>
    </row>
    <row r="6" spans="2:18" ht="13.5">
      <c r="B6" s="128"/>
      <c r="C6" s="147"/>
      <c r="D6" s="147"/>
      <c r="E6" s="2" t="s">
        <v>24</v>
      </c>
      <c r="F6" s="2" t="s">
        <v>25</v>
      </c>
      <c r="G6" s="2" t="s">
        <v>24</v>
      </c>
      <c r="H6" s="2" t="s">
        <v>25</v>
      </c>
      <c r="I6" s="147"/>
      <c r="J6" s="147"/>
      <c r="K6" s="142"/>
      <c r="L6" s="147"/>
      <c r="M6" s="142"/>
      <c r="N6" s="142"/>
      <c r="O6" s="142"/>
      <c r="P6" s="147"/>
      <c r="Q6" s="147"/>
      <c r="R6" s="150"/>
    </row>
    <row r="7" spans="2:18" ht="13.5">
      <c r="B7" s="72"/>
      <c r="C7" s="74" t="s">
        <v>95</v>
      </c>
      <c r="D7" s="49" t="s">
        <v>95</v>
      </c>
      <c r="E7" s="49" t="s">
        <v>95</v>
      </c>
      <c r="F7" s="49"/>
      <c r="G7" s="49" t="s">
        <v>95</v>
      </c>
      <c r="H7" s="49" t="s">
        <v>95</v>
      </c>
      <c r="I7" s="49" t="s">
        <v>95</v>
      </c>
      <c r="J7" s="49" t="s">
        <v>95</v>
      </c>
      <c r="K7" s="49" t="s">
        <v>95</v>
      </c>
      <c r="L7" s="49" t="s">
        <v>95</v>
      </c>
      <c r="M7" s="49" t="s">
        <v>95</v>
      </c>
      <c r="N7" s="49" t="s">
        <v>95</v>
      </c>
      <c r="O7" s="49" t="s">
        <v>95</v>
      </c>
      <c r="P7" s="49" t="s">
        <v>95</v>
      </c>
      <c r="Q7" s="49" t="s">
        <v>95</v>
      </c>
      <c r="R7" s="49" t="s">
        <v>95</v>
      </c>
    </row>
    <row r="8" spans="2:18" ht="13.5">
      <c r="B8" s="8" t="s">
        <v>164</v>
      </c>
      <c r="C8" s="1">
        <v>42167</v>
      </c>
      <c r="D8" s="1">
        <v>31324</v>
      </c>
      <c r="E8" s="1">
        <v>486</v>
      </c>
      <c r="F8" s="1">
        <v>0</v>
      </c>
      <c r="G8" s="1">
        <v>30726</v>
      </c>
      <c r="H8" s="1">
        <v>112</v>
      </c>
      <c r="I8" s="1">
        <v>8583</v>
      </c>
      <c r="J8" s="1">
        <v>3515</v>
      </c>
      <c r="K8" s="1">
        <v>5068</v>
      </c>
      <c r="L8" s="1">
        <v>164</v>
      </c>
      <c r="M8" s="30">
        <v>21</v>
      </c>
      <c r="N8" s="1">
        <v>38</v>
      </c>
      <c r="O8" s="1">
        <v>105</v>
      </c>
      <c r="P8" s="30" t="s">
        <v>76</v>
      </c>
      <c r="Q8" s="1">
        <v>567</v>
      </c>
      <c r="R8" s="1">
        <v>1529</v>
      </c>
    </row>
    <row r="9" spans="2:18" ht="13.5">
      <c r="B9" s="8" t="s">
        <v>172</v>
      </c>
      <c r="C9" s="1">
        <v>43336</v>
      </c>
      <c r="D9" s="1">
        <v>32506</v>
      </c>
      <c r="E9" s="1">
        <v>586</v>
      </c>
      <c r="F9" s="1">
        <v>0</v>
      </c>
      <c r="G9" s="1">
        <v>31808</v>
      </c>
      <c r="H9" s="1">
        <v>112</v>
      </c>
      <c r="I9" s="1">
        <v>8481</v>
      </c>
      <c r="J9" s="1">
        <v>3378</v>
      </c>
      <c r="K9" s="1">
        <v>5103</v>
      </c>
      <c r="L9" s="1">
        <v>156</v>
      </c>
      <c r="M9" s="30">
        <v>22</v>
      </c>
      <c r="N9" s="1">
        <v>33</v>
      </c>
      <c r="O9" s="1">
        <v>101</v>
      </c>
      <c r="P9" s="30" t="s">
        <v>76</v>
      </c>
      <c r="Q9" s="1">
        <v>576</v>
      </c>
      <c r="R9" s="1">
        <v>1622</v>
      </c>
    </row>
    <row r="10" spans="2:18" ht="13.5">
      <c r="B10" s="53" t="s">
        <v>186</v>
      </c>
      <c r="C10" s="54">
        <v>44894</v>
      </c>
      <c r="D10" s="55">
        <v>33815</v>
      </c>
      <c r="E10" s="55">
        <v>727</v>
      </c>
      <c r="F10" s="55">
        <v>1</v>
      </c>
      <c r="G10" s="55">
        <v>32976</v>
      </c>
      <c r="H10" s="55">
        <v>111</v>
      </c>
      <c r="I10" s="55">
        <v>8633</v>
      </c>
      <c r="J10" s="55">
        <v>3330</v>
      </c>
      <c r="K10" s="55">
        <v>5303</v>
      </c>
      <c r="L10" s="55">
        <v>158</v>
      </c>
      <c r="M10" s="56">
        <v>21</v>
      </c>
      <c r="N10" s="55">
        <v>33</v>
      </c>
      <c r="O10" s="55">
        <v>104</v>
      </c>
      <c r="P10" s="56" t="s">
        <v>76</v>
      </c>
      <c r="Q10" s="55">
        <v>610</v>
      </c>
      <c r="R10" s="55">
        <v>1678</v>
      </c>
    </row>
    <row r="11" spans="2:18" ht="13.5">
      <c r="B11" s="53" t="s">
        <v>190</v>
      </c>
      <c r="C11" s="54">
        <v>47212</v>
      </c>
      <c r="D11" s="55">
        <v>35780</v>
      </c>
      <c r="E11" s="55">
        <v>1077</v>
      </c>
      <c r="F11" s="55">
        <v>1</v>
      </c>
      <c r="G11" s="55">
        <v>34591</v>
      </c>
      <c r="H11" s="55">
        <v>111</v>
      </c>
      <c r="I11" s="55">
        <v>8782</v>
      </c>
      <c r="J11" s="55">
        <v>3338</v>
      </c>
      <c r="K11" s="55">
        <v>5444</v>
      </c>
      <c r="L11" s="55">
        <v>161</v>
      </c>
      <c r="M11" s="56">
        <v>23</v>
      </c>
      <c r="N11" s="55">
        <v>32</v>
      </c>
      <c r="O11" s="55">
        <v>106</v>
      </c>
      <c r="P11" s="56" t="s">
        <v>76</v>
      </c>
      <c r="Q11" s="55">
        <v>642</v>
      </c>
      <c r="R11" s="55">
        <v>1847</v>
      </c>
    </row>
    <row r="12" spans="2:18" ht="14.25" thickBot="1">
      <c r="B12" s="9" t="s">
        <v>205</v>
      </c>
      <c r="C12" s="5">
        <v>49094</v>
      </c>
      <c r="D12" s="6">
        <v>37473</v>
      </c>
      <c r="E12" s="6">
        <v>1664</v>
      </c>
      <c r="F12" s="6">
        <v>3</v>
      </c>
      <c r="G12" s="6">
        <v>35697</v>
      </c>
      <c r="H12" s="6">
        <v>109</v>
      </c>
      <c r="I12" s="6">
        <v>8807</v>
      </c>
      <c r="J12" s="6">
        <v>3317</v>
      </c>
      <c r="K12" s="6">
        <v>5490</v>
      </c>
      <c r="L12" s="6">
        <v>161</v>
      </c>
      <c r="M12" s="31">
        <v>24</v>
      </c>
      <c r="N12" s="6">
        <v>28</v>
      </c>
      <c r="O12" s="6">
        <v>109</v>
      </c>
      <c r="P12" s="31" t="s">
        <v>91</v>
      </c>
      <c r="Q12" s="6">
        <v>724</v>
      </c>
      <c r="R12" s="6">
        <v>1929</v>
      </c>
    </row>
    <row r="13" spans="2:18" s="35" customFormat="1" ht="13.5">
      <c r="B13" s="36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  <row r="14" ht="13.5">
      <c r="C14" t="s">
        <v>31</v>
      </c>
    </row>
    <row r="17" ht="13.5">
      <c r="D17" s="33" t="s">
        <v>63</v>
      </c>
    </row>
  </sheetData>
  <sheetProtection/>
  <mergeCells count="18">
    <mergeCell ref="R4:R6"/>
    <mergeCell ref="D4:H4"/>
    <mergeCell ref="I4:K4"/>
    <mergeCell ref="L4:O4"/>
    <mergeCell ref="I5:I6"/>
    <mergeCell ref="J5:J6"/>
    <mergeCell ref="K5:K6"/>
    <mergeCell ref="L5:L6"/>
    <mergeCell ref="M5:M6"/>
    <mergeCell ref="N5:N6"/>
    <mergeCell ref="O5:O6"/>
    <mergeCell ref="P4:P6"/>
    <mergeCell ref="Q4:Q6"/>
    <mergeCell ref="B4:B6"/>
    <mergeCell ref="C4:C6"/>
    <mergeCell ref="G5:H5"/>
    <mergeCell ref="D5:D6"/>
    <mergeCell ref="E5:F5"/>
  </mergeCells>
  <printOptions/>
  <pageMargins left="0.787" right="0.787" top="0.984" bottom="0.984" header="0.512" footer="0.512"/>
  <pageSetup horizontalDpi="600" verticalDpi="600" orientation="landscape" paperSize="9" r:id="rId1"/>
  <headerFooter alignWithMargins="0">
    <oddHeader>&amp;C&amp;F</oddHeader>
    <oddFooter>&amp;C&amp;P / &amp;N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3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50390625" style="0" bestFit="1" customWidth="1"/>
    <col min="2" max="2" width="9.125" style="0" bestFit="1" customWidth="1"/>
    <col min="3" max="3" width="11.375" style="0" customWidth="1"/>
    <col min="7" max="7" width="10.625" style="0" bestFit="1" customWidth="1"/>
    <col min="9" max="10" width="11.00390625" style="0" bestFit="1" customWidth="1"/>
  </cols>
  <sheetData>
    <row r="1" spans="1:3" ht="17.25">
      <c r="A1" s="48" t="s">
        <v>54</v>
      </c>
      <c r="C1" s="34" t="s">
        <v>228</v>
      </c>
    </row>
    <row r="2" ht="17.25">
      <c r="C2" s="34"/>
    </row>
    <row r="3" ht="14.25" thickBot="1">
      <c r="I3" t="s">
        <v>212</v>
      </c>
    </row>
    <row r="4" spans="2:10" ht="27" customHeight="1">
      <c r="B4" s="51"/>
      <c r="C4" s="62" t="s">
        <v>2</v>
      </c>
      <c r="D4" s="62" t="s">
        <v>20</v>
      </c>
      <c r="E4" s="62" t="s">
        <v>80</v>
      </c>
      <c r="F4" s="62" t="s">
        <v>19</v>
      </c>
      <c r="G4" s="62" t="s">
        <v>89</v>
      </c>
      <c r="H4" s="76" t="s">
        <v>103</v>
      </c>
      <c r="I4" s="77" t="s">
        <v>100</v>
      </c>
      <c r="J4" s="77" t="s">
        <v>106</v>
      </c>
    </row>
    <row r="5" spans="2:10" ht="13.5">
      <c r="B5" s="46"/>
      <c r="C5" s="73" t="s">
        <v>95</v>
      </c>
      <c r="D5" s="73" t="s">
        <v>95</v>
      </c>
      <c r="E5" s="73" t="s">
        <v>95</v>
      </c>
      <c r="F5" s="73" t="s">
        <v>95</v>
      </c>
      <c r="G5" s="73" t="s">
        <v>95</v>
      </c>
      <c r="H5" s="73" t="s">
        <v>95</v>
      </c>
      <c r="I5" s="73" t="s">
        <v>95</v>
      </c>
      <c r="J5" s="73" t="s">
        <v>95</v>
      </c>
    </row>
    <row r="6" spans="2:10" ht="13.5">
      <c r="B6" s="8" t="s">
        <v>84</v>
      </c>
      <c r="C6" s="65">
        <v>1371030</v>
      </c>
      <c r="D6" s="63">
        <v>186810</v>
      </c>
      <c r="E6" s="63">
        <v>6856</v>
      </c>
      <c r="F6" s="63">
        <v>672747</v>
      </c>
      <c r="G6" s="63">
        <v>485</v>
      </c>
      <c r="H6" s="63">
        <v>28151</v>
      </c>
      <c r="I6" s="63">
        <v>21279</v>
      </c>
      <c r="J6" s="63">
        <v>454702</v>
      </c>
    </row>
    <row r="7" spans="2:10" ht="13.5">
      <c r="B7" s="8" t="s">
        <v>85</v>
      </c>
      <c r="C7" s="65">
        <v>276822</v>
      </c>
      <c r="D7" s="63">
        <v>37430</v>
      </c>
      <c r="E7" s="63">
        <v>1362</v>
      </c>
      <c r="F7" s="63">
        <v>132789</v>
      </c>
      <c r="G7" s="63">
        <v>76</v>
      </c>
      <c r="H7" s="63">
        <v>6931</v>
      </c>
      <c r="I7" s="63">
        <v>4386</v>
      </c>
      <c r="J7" s="63">
        <v>93848</v>
      </c>
    </row>
    <row r="8" spans="2:10" ht="13.5">
      <c r="B8" s="8" t="s">
        <v>86</v>
      </c>
      <c r="C8" s="65">
        <v>128434</v>
      </c>
      <c r="D8" s="63">
        <v>16467</v>
      </c>
      <c r="E8" s="63">
        <v>607</v>
      </c>
      <c r="F8" s="63">
        <v>64111</v>
      </c>
      <c r="G8" s="63">
        <v>44</v>
      </c>
      <c r="H8" s="63">
        <v>1970</v>
      </c>
      <c r="I8" s="63">
        <v>2193</v>
      </c>
      <c r="J8" s="63">
        <v>43042</v>
      </c>
    </row>
    <row r="9" spans="2:10" ht="13.5">
      <c r="B9" s="53" t="s">
        <v>87</v>
      </c>
      <c r="C9" s="65">
        <v>52839</v>
      </c>
      <c r="D9" s="63">
        <v>6524</v>
      </c>
      <c r="E9" s="63">
        <v>346</v>
      </c>
      <c r="F9" s="63">
        <v>24735</v>
      </c>
      <c r="G9" s="63">
        <v>16</v>
      </c>
      <c r="H9" s="63">
        <v>853</v>
      </c>
      <c r="I9" s="63">
        <v>899</v>
      </c>
      <c r="J9" s="63">
        <v>19466</v>
      </c>
    </row>
    <row r="10" spans="2:10" ht="14.25" thickBot="1">
      <c r="B10" s="52" t="s">
        <v>88</v>
      </c>
      <c r="C10" s="66">
        <v>75595</v>
      </c>
      <c r="D10" s="64">
        <v>9943</v>
      </c>
      <c r="E10" s="64">
        <v>261</v>
      </c>
      <c r="F10" s="64">
        <v>39376</v>
      </c>
      <c r="G10" s="64">
        <v>28</v>
      </c>
      <c r="H10" s="64">
        <v>1117</v>
      </c>
      <c r="I10" s="64">
        <v>1294</v>
      </c>
      <c r="J10" s="64">
        <v>23576</v>
      </c>
    </row>
    <row r="11" spans="2:3" s="35" customFormat="1" ht="13.5">
      <c r="B11" s="36"/>
      <c r="C11" s="32"/>
    </row>
    <row r="12" ht="13.5">
      <c r="C12" t="s">
        <v>160</v>
      </c>
    </row>
    <row r="13" ht="13.5">
      <c r="C13" t="s">
        <v>107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  <headerFooter alignWithMargins="0">
    <oddHeader>&amp;C&amp;F</oddHeader>
    <oddFooter>&amp;C&amp;P / &amp;N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50390625" style="0" bestFit="1" customWidth="1"/>
    <col min="2" max="2" width="11.125" style="0" customWidth="1"/>
    <col min="3" max="3" width="5.25390625" style="0" customWidth="1"/>
    <col min="4" max="4" width="7.125" style="0" customWidth="1"/>
    <col min="5" max="5" width="5.00390625" style="0" bestFit="1" customWidth="1"/>
    <col min="6" max="6" width="7.125" style="0" customWidth="1"/>
    <col min="7" max="7" width="5.875" style="0" customWidth="1"/>
    <col min="8" max="10" width="7.125" style="0" customWidth="1"/>
  </cols>
  <sheetData>
    <row r="1" spans="1:3" ht="17.25">
      <c r="A1" t="s">
        <v>54</v>
      </c>
      <c r="C1" s="34" t="s">
        <v>213</v>
      </c>
    </row>
    <row r="2" ht="14.25" thickBot="1"/>
    <row r="3" spans="2:10" ht="13.5">
      <c r="B3" s="127" t="s">
        <v>0</v>
      </c>
      <c r="C3" s="129" t="s">
        <v>32</v>
      </c>
      <c r="D3" s="129"/>
      <c r="E3" s="129"/>
      <c r="F3" s="129"/>
      <c r="G3" s="129" t="s">
        <v>231</v>
      </c>
      <c r="H3" s="129"/>
      <c r="I3" s="129"/>
      <c r="J3" s="162" t="s">
        <v>71</v>
      </c>
    </row>
    <row r="4" spans="2:10" ht="13.5">
      <c r="B4" s="128"/>
      <c r="C4" s="2" t="s">
        <v>2</v>
      </c>
      <c r="D4" s="163" t="s">
        <v>33</v>
      </c>
      <c r="E4" s="164"/>
      <c r="F4" s="2" t="s">
        <v>34</v>
      </c>
      <c r="G4" s="2" t="s">
        <v>2</v>
      </c>
      <c r="H4" s="2" t="s">
        <v>9</v>
      </c>
      <c r="I4" s="2" t="s">
        <v>8</v>
      </c>
      <c r="J4" s="150"/>
    </row>
    <row r="5" spans="2:10" ht="13.5">
      <c r="B5" s="4"/>
      <c r="G5" s="11" t="s">
        <v>11</v>
      </c>
      <c r="H5" s="11" t="s">
        <v>11</v>
      </c>
      <c r="I5" s="11" t="s">
        <v>11</v>
      </c>
      <c r="J5" s="11" t="s">
        <v>35</v>
      </c>
    </row>
    <row r="6" spans="2:10" ht="13.5">
      <c r="B6" s="8" t="s">
        <v>112</v>
      </c>
      <c r="C6" s="1">
        <v>15</v>
      </c>
      <c r="D6" s="1">
        <v>4</v>
      </c>
      <c r="E6" s="94">
        <v>-1</v>
      </c>
      <c r="F6" s="1">
        <v>11</v>
      </c>
      <c r="G6" s="1">
        <v>1550</v>
      </c>
      <c r="H6" s="1">
        <v>695</v>
      </c>
      <c r="I6" s="1">
        <v>855</v>
      </c>
      <c r="J6" s="20">
        <v>11.6</v>
      </c>
    </row>
    <row r="7" spans="2:10" ht="13.5">
      <c r="B7" s="8" t="s">
        <v>166</v>
      </c>
      <c r="C7" s="1">
        <v>15</v>
      </c>
      <c r="D7" s="1">
        <v>4</v>
      </c>
      <c r="E7" s="94">
        <v>-1</v>
      </c>
      <c r="F7" s="1">
        <v>11</v>
      </c>
      <c r="G7" s="1">
        <v>1504</v>
      </c>
      <c r="H7" s="1">
        <v>663</v>
      </c>
      <c r="I7" s="1">
        <v>841</v>
      </c>
      <c r="J7" s="20">
        <v>11.6</v>
      </c>
    </row>
    <row r="8" spans="2:10" ht="13.5">
      <c r="B8" s="8" t="s">
        <v>173</v>
      </c>
      <c r="C8" s="1">
        <v>15</v>
      </c>
      <c r="D8" s="1">
        <v>4</v>
      </c>
      <c r="E8" s="94">
        <v>-1</v>
      </c>
      <c r="F8" s="1">
        <v>11</v>
      </c>
      <c r="G8" s="1">
        <v>1551</v>
      </c>
      <c r="H8" s="1">
        <v>680</v>
      </c>
      <c r="I8" s="1">
        <v>871</v>
      </c>
      <c r="J8" s="20">
        <v>11.6</v>
      </c>
    </row>
    <row r="9" spans="2:10" ht="13.5">
      <c r="B9" s="8" t="s">
        <v>192</v>
      </c>
      <c r="C9" s="1">
        <v>15</v>
      </c>
      <c r="D9" s="1">
        <v>4</v>
      </c>
      <c r="E9" s="94">
        <v>-1</v>
      </c>
      <c r="F9" s="1">
        <v>11</v>
      </c>
      <c r="G9" s="1">
        <v>1564</v>
      </c>
      <c r="H9" s="1">
        <v>684</v>
      </c>
      <c r="I9" s="1">
        <v>880</v>
      </c>
      <c r="J9" s="20">
        <v>11.6</v>
      </c>
    </row>
    <row r="10" spans="2:10" ht="14.25" thickBot="1">
      <c r="B10" s="9" t="s">
        <v>214</v>
      </c>
      <c r="C10" s="5">
        <v>15</v>
      </c>
      <c r="D10" s="6">
        <v>4</v>
      </c>
      <c r="E10" s="93">
        <v>-1</v>
      </c>
      <c r="F10" s="6">
        <v>11</v>
      </c>
      <c r="G10" s="6">
        <v>1651</v>
      </c>
      <c r="H10" s="6">
        <v>727</v>
      </c>
      <c r="I10" s="6">
        <v>924</v>
      </c>
      <c r="J10" s="21">
        <v>11.6</v>
      </c>
    </row>
    <row r="11" spans="2:10" s="35" customFormat="1" ht="13.5">
      <c r="B11" s="36"/>
      <c r="C11" s="32"/>
      <c r="D11" s="32"/>
      <c r="E11" s="32"/>
      <c r="F11" s="32"/>
      <c r="G11" s="32"/>
      <c r="H11" s="32"/>
      <c r="I11" s="32"/>
      <c r="J11" s="37"/>
    </row>
    <row r="12" ht="13.5">
      <c r="C12" s="33" t="s">
        <v>37</v>
      </c>
    </row>
    <row r="13" ht="13.5">
      <c r="C13" t="s">
        <v>161</v>
      </c>
    </row>
    <row r="14" ht="13.5">
      <c r="C14" t="s">
        <v>33</v>
      </c>
    </row>
    <row r="15" ht="13.5">
      <c r="C15" t="s">
        <v>162</v>
      </c>
    </row>
    <row r="16" spans="3:8" ht="13.5">
      <c r="C16" t="s">
        <v>163</v>
      </c>
      <c r="H16" t="s">
        <v>36</v>
      </c>
    </row>
  </sheetData>
  <sheetProtection/>
  <mergeCells count="5">
    <mergeCell ref="C3:F3"/>
    <mergeCell ref="G3:I3"/>
    <mergeCell ref="J3:J4"/>
    <mergeCell ref="B3:B4"/>
    <mergeCell ref="D4:E4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&amp;C&amp;F</oddHeader>
    <oddFooter>&amp;C&amp;P / &amp;N ページ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.50390625" style="0" bestFit="1" customWidth="1"/>
    <col min="2" max="2" width="13.00390625" style="0" customWidth="1"/>
    <col min="3" max="3" width="5.25390625" style="0" customWidth="1"/>
    <col min="4" max="4" width="7.125" style="0" customWidth="1"/>
    <col min="6" max="6" width="11.00390625" style="0" customWidth="1"/>
    <col min="7" max="7" width="7.125" style="0" customWidth="1"/>
    <col min="8" max="8" width="10.875" style="0" customWidth="1"/>
    <col min="9" max="9" width="10.00390625" style="0" customWidth="1"/>
    <col min="10" max="11" width="7.125" style="0" customWidth="1"/>
  </cols>
  <sheetData>
    <row r="1" spans="1:3" ht="17.25">
      <c r="A1" t="s">
        <v>54</v>
      </c>
      <c r="C1" s="34" t="s">
        <v>215</v>
      </c>
    </row>
    <row r="2" ht="17.25">
      <c r="C2" s="34"/>
    </row>
    <row r="3" ht="14.25" thickBot="1">
      <c r="I3" t="s">
        <v>216</v>
      </c>
    </row>
    <row r="4" spans="2:11" ht="13.5">
      <c r="B4" s="127" t="s">
        <v>38</v>
      </c>
      <c r="C4" s="129" t="s">
        <v>39</v>
      </c>
      <c r="D4" s="129"/>
      <c r="E4" s="129"/>
      <c r="F4" s="129"/>
      <c r="G4" s="129"/>
      <c r="H4" s="141" t="s">
        <v>102</v>
      </c>
      <c r="I4" s="148" t="s">
        <v>40</v>
      </c>
      <c r="J4" s="129" t="s">
        <v>41</v>
      </c>
      <c r="K4" s="130"/>
    </row>
    <row r="5" spans="2:11" ht="27">
      <c r="B5" s="128"/>
      <c r="C5" s="18" t="s">
        <v>2</v>
      </c>
      <c r="D5" s="15" t="s">
        <v>72</v>
      </c>
      <c r="E5" s="15" t="s">
        <v>73</v>
      </c>
      <c r="F5" s="15" t="s">
        <v>74</v>
      </c>
      <c r="G5" s="15" t="s">
        <v>75</v>
      </c>
      <c r="H5" s="142"/>
      <c r="I5" s="147"/>
      <c r="J5" s="19" t="s">
        <v>42</v>
      </c>
      <c r="K5" s="29" t="s">
        <v>43</v>
      </c>
    </row>
    <row r="6" spans="2:11" ht="13.5">
      <c r="B6" s="26" t="s">
        <v>2</v>
      </c>
      <c r="C6" s="70">
        <v>30</v>
      </c>
      <c r="D6" s="70">
        <v>1</v>
      </c>
      <c r="E6" s="70">
        <v>6</v>
      </c>
      <c r="F6" s="70">
        <v>17</v>
      </c>
      <c r="G6" s="70">
        <v>6</v>
      </c>
      <c r="H6" s="70">
        <v>166</v>
      </c>
      <c r="I6" s="70">
        <v>208</v>
      </c>
      <c r="J6" s="70">
        <v>109</v>
      </c>
      <c r="K6" s="70">
        <v>102</v>
      </c>
    </row>
    <row r="7" spans="2:11" ht="13.5">
      <c r="B7" s="22" t="s">
        <v>44</v>
      </c>
      <c r="C7" s="11">
        <v>17</v>
      </c>
      <c r="D7" s="11">
        <v>1</v>
      </c>
      <c r="E7" s="11" t="s">
        <v>91</v>
      </c>
      <c r="F7" s="11">
        <v>12</v>
      </c>
      <c r="G7" s="11">
        <v>4</v>
      </c>
      <c r="H7" s="11">
        <v>81</v>
      </c>
      <c r="I7" s="11">
        <v>107</v>
      </c>
      <c r="J7" s="11">
        <v>105</v>
      </c>
      <c r="K7" s="11">
        <v>100</v>
      </c>
    </row>
    <row r="8" spans="2:11" ht="13.5">
      <c r="B8" s="22" t="s">
        <v>58</v>
      </c>
      <c r="C8" s="11">
        <v>2</v>
      </c>
      <c r="D8" s="11" t="s">
        <v>91</v>
      </c>
      <c r="E8" s="11">
        <v>1</v>
      </c>
      <c r="F8" s="11" t="s">
        <v>91</v>
      </c>
      <c r="G8" s="11">
        <v>1</v>
      </c>
      <c r="H8" s="11">
        <v>19</v>
      </c>
      <c r="I8" s="11">
        <v>20</v>
      </c>
      <c r="J8" s="11" t="s">
        <v>91</v>
      </c>
      <c r="K8" s="11" t="s">
        <v>91</v>
      </c>
    </row>
    <row r="9" spans="2:11" ht="13.5">
      <c r="B9" s="22" t="s">
        <v>59</v>
      </c>
      <c r="C9" s="11">
        <v>3</v>
      </c>
      <c r="D9" s="11" t="s">
        <v>91</v>
      </c>
      <c r="E9" s="11">
        <v>1</v>
      </c>
      <c r="F9" s="11">
        <v>1</v>
      </c>
      <c r="G9" s="11">
        <v>1</v>
      </c>
      <c r="H9" s="11">
        <v>19</v>
      </c>
      <c r="I9" s="11">
        <v>23</v>
      </c>
      <c r="J9" s="11">
        <v>4</v>
      </c>
      <c r="K9" s="11">
        <v>2</v>
      </c>
    </row>
    <row r="10" spans="2:11" ht="13.5">
      <c r="B10" s="22" t="s">
        <v>60</v>
      </c>
      <c r="C10" s="11">
        <v>2</v>
      </c>
      <c r="D10" s="11" t="s">
        <v>91</v>
      </c>
      <c r="E10" s="11">
        <v>1</v>
      </c>
      <c r="F10" s="11">
        <v>1</v>
      </c>
      <c r="G10" s="11" t="s">
        <v>91</v>
      </c>
      <c r="H10" s="11">
        <v>15</v>
      </c>
      <c r="I10" s="11">
        <v>16</v>
      </c>
      <c r="J10" s="11" t="s">
        <v>91</v>
      </c>
      <c r="K10" s="11" t="s">
        <v>91</v>
      </c>
    </row>
    <row r="11" spans="2:11" ht="13.5">
      <c r="B11" s="22" t="s">
        <v>61</v>
      </c>
      <c r="C11" s="11">
        <v>2</v>
      </c>
      <c r="D11" s="11" t="s">
        <v>91</v>
      </c>
      <c r="E11" s="11">
        <v>1</v>
      </c>
      <c r="F11" s="11">
        <v>1</v>
      </c>
      <c r="G11" s="11" t="s">
        <v>91</v>
      </c>
      <c r="H11" s="11">
        <v>11</v>
      </c>
      <c r="I11" s="11">
        <v>15</v>
      </c>
      <c r="J11" s="11" t="s">
        <v>91</v>
      </c>
      <c r="K11" s="11" t="s">
        <v>91</v>
      </c>
    </row>
    <row r="12" spans="2:11" ht="13.5">
      <c r="B12" s="22" t="s">
        <v>62</v>
      </c>
      <c r="C12" s="11">
        <v>2</v>
      </c>
      <c r="D12" s="11" t="s">
        <v>91</v>
      </c>
      <c r="E12" s="11">
        <v>1</v>
      </c>
      <c r="F12" s="11">
        <v>1</v>
      </c>
      <c r="G12" s="11" t="s">
        <v>91</v>
      </c>
      <c r="H12" s="11">
        <v>10</v>
      </c>
      <c r="I12" s="11">
        <v>12</v>
      </c>
      <c r="J12" s="11" t="s">
        <v>91</v>
      </c>
      <c r="K12" s="11" t="s">
        <v>91</v>
      </c>
    </row>
    <row r="13" spans="2:11" ht="14.25" thickBot="1">
      <c r="B13" s="23" t="s">
        <v>77</v>
      </c>
      <c r="C13" s="67">
        <v>2</v>
      </c>
      <c r="D13" s="24" t="s">
        <v>91</v>
      </c>
      <c r="E13" s="24">
        <v>1</v>
      </c>
      <c r="F13" s="24">
        <v>1</v>
      </c>
      <c r="G13" s="24" t="s">
        <v>91</v>
      </c>
      <c r="H13" s="24">
        <v>11</v>
      </c>
      <c r="I13" s="24">
        <v>15</v>
      </c>
      <c r="J13" s="24" t="s">
        <v>91</v>
      </c>
      <c r="K13" s="24" t="s">
        <v>91</v>
      </c>
    </row>
    <row r="15" ht="13.5">
      <c r="C15" t="s">
        <v>109</v>
      </c>
    </row>
  </sheetData>
  <sheetProtection/>
  <mergeCells count="5">
    <mergeCell ref="J4:K4"/>
    <mergeCell ref="B4:B5"/>
    <mergeCell ref="C4:G4"/>
    <mergeCell ref="H4:H5"/>
    <mergeCell ref="I4:I5"/>
  </mergeCells>
  <printOptions/>
  <pageMargins left="0.787" right="0.787" top="0.984" bottom="0.984" header="0.512" footer="0.512"/>
  <pageSetup horizontalDpi="600" verticalDpi="600" orientation="landscape" paperSize="9" r:id="rId1"/>
  <headerFooter alignWithMargins="0">
    <oddHeader>&amp;C&amp;F</oddHeader>
    <oddFooter>&amp;C&amp;P / &amp;N ページ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20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50390625" style="0" bestFit="1" customWidth="1"/>
    <col min="2" max="2" width="15.50390625" style="0" bestFit="1" customWidth="1"/>
    <col min="3" max="3" width="9.25390625" style="0" customWidth="1"/>
    <col min="4" max="4" width="10.375" style="0" bestFit="1" customWidth="1"/>
    <col min="5" max="5" width="9.50390625" style="0" bestFit="1" customWidth="1"/>
    <col min="6" max="6" width="10.25390625" style="0" bestFit="1" customWidth="1"/>
    <col min="7" max="12" width="7.875" style="0" customWidth="1"/>
    <col min="13" max="14" width="6.875" style="0" customWidth="1"/>
  </cols>
  <sheetData>
    <row r="1" spans="1:3" ht="17.25">
      <c r="A1" t="s">
        <v>54</v>
      </c>
      <c r="C1" s="34" t="s">
        <v>217</v>
      </c>
    </row>
    <row r="2" ht="14.25" thickBot="1"/>
    <row r="3" spans="2:14" ht="13.5">
      <c r="B3" s="127" t="s">
        <v>0</v>
      </c>
      <c r="C3" s="129" t="s">
        <v>45</v>
      </c>
      <c r="D3" s="129"/>
      <c r="E3" s="129"/>
      <c r="F3" s="129"/>
      <c r="G3" s="129"/>
      <c r="H3" s="130"/>
      <c r="I3" s="130" t="s">
        <v>49</v>
      </c>
      <c r="J3" s="159"/>
      <c r="K3" s="159"/>
      <c r="L3" s="159"/>
      <c r="M3" s="159"/>
      <c r="N3" s="159"/>
    </row>
    <row r="4" spans="2:14" ht="13.5">
      <c r="B4" s="128"/>
      <c r="C4" s="151" t="s">
        <v>2</v>
      </c>
      <c r="D4" s="151"/>
      <c r="E4" s="151" t="s">
        <v>22</v>
      </c>
      <c r="F4" s="151"/>
      <c r="G4" s="151" t="s">
        <v>48</v>
      </c>
      <c r="H4" s="163"/>
      <c r="I4" s="151" t="s">
        <v>2</v>
      </c>
      <c r="J4" s="151"/>
      <c r="K4" s="151" t="s">
        <v>22</v>
      </c>
      <c r="L4" s="151"/>
      <c r="M4" s="151" t="s">
        <v>48</v>
      </c>
      <c r="N4" s="163"/>
    </row>
    <row r="5" spans="2:14" ht="13.5">
      <c r="B5" s="128"/>
      <c r="C5" s="2" t="s">
        <v>46</v>
      </c>
      <c r="D5" s="2" t="s">
        <v>47</v>
      </c>
      <c r="E5" s="2" t="s">
        <v>46</v>
      </c>
      <c r="F5" s="2" t="s">
        <v>47</v>
      </c>
      <c r="G5" s="2" t="s">
        <v>46</v>
      </c>
      <c r="H5" s="3" t="s">
        <v>47</v>
      </c>
      <c r="I5" s="2" t="s">
        <v>46</v>
      </c>
      <c r="J5" s="2" t="s">
        <v>47</v>
      </c>
      <c r="K5" s="2" t="s">
        <v>46</v>
      </c>
      <c r="L5" s="2" t="s">
        <v>47</v>
      </c>
      <c r="M5" s="2" t="s">
        <v>46</v>
      </c>
      <c r="N5" s="3" t="s">
        <v>47</v>
      </c>
    </row>
    <row r="6" spans="2:14" ht="13.5">
      <c r="B6" s="46" t="s">
        <v>90</v>
      </c>
      <c r="C6" s="47"/>
      <c r="D6" s="47"/>
      <c r="E6" s="47"/>
      <c r="F6" s="47"/>
      <c r="G6" s="47"/>
      <c r="H6" s="47"/>
      <c r="I6" s="68"/>
      <c r="J6" s="47"/>
      <c r="K6" s="47"/>
      <c r="L6" s="47"/>
      <c r="M6" s="47"/>
      <c r="N6" s="47"/>
    </row>
    <row r="7" spans="2:14" ht="13.5">
      <c r="B7" s="40" t="s">
        <v>111</v>
      </c>
      <c r="C7" s="1">
        <v>9724321</v>
      </c>
      <c r="D7" s="30">
        <v>9822731</v>
      </c>
      <c r="E7" s="1">
        <v>9609240</v>
      </c>
      <c r="F7" s="30">
        <v>9635860</v>
      </c>
      <c r="G7" s="1">
        <v>115081</v>
      </c>
      <c r="H7" s="30">
        <v>186871</v>
      </c>
      <c r="I7" s="27">
        <v>37587</v>
      </c>
      <c r="J7" s="30">
        <v>85003</v>
      </c>
      <c r="K7" s="1">
        <v>29002</v>
      </c>
      <c r="L7" s="30">
        <v>80300</v>
      </c>
      <c r="M7" s="1">
        <v>8584</v>
      </c>
      <c r="N7" s="1">
        <v>4703</v>
      </c>
    </row>
    <row r="8" spans="2:14" ht="13.5">
      <c r="B8" s="40" t="s">
        <v>159</v>
      </c>
      <c r="C8" s="1">
        <v>8748300</v>
      </c>
      <c r="D8" s="30">
        <v>11958000</v>
      </c>
      <c r="E8" s="1">
        <v>8600700</v>
      </c>
      <c r="F8" s="30">
        <v>11744100</v>
      </c>
      <c r="G8" s="1">
        <v>147600</v>
      </c>
      <c r="H8" s="30">
        <v>213900</v>
      </c>
      <c r="I8" s="27">
        <v>34800</v>
      </c>
      <c r="J8" s="30">
        <v>95700</v>
      </c>
      <c r="K8" s="1">
        <v>33600</v>
      </c>
      <c r="L8" s="30">
        <v>90300</v>
      </c>
      <c r="M8" s="1">
        <v>1200</v>
      </c>
      <c r="N8" s="1">
        <v>5400</v>
      </c>
    </row>
    <row r="9" spans="2:14" ht="13.5">
      <c r="B9" s="40" t="s">
        <v>170</v>
      </c>
      <c r="C9" s="1">
        <v>9338700</v>
      </c>
      <c r="D9" s="30">
        <v>12546700</v>
      </c>
      <c r="E9" s="30">
        <v>9202700</v>
      </c>
      <c r="F9" s="30">
        <v>12330800</v>
      </c>
      <c r="G9" s="30">
        <v>136000</v>
      </c>
      <c r="H9" s="30">
        <v>215900</v>
      </c>
      <c r="I9" s="71">
        <v>45700</v>
      </c>
      <c r="J9" s="30">
        <v>105300</v>
      </c>
      <c r="K9" s="30">
        <v>45200</v>
      </c>
      <c r="L9" s="30">
        <v>101100</v>
      </c>
      <c r="M9" s="1">
        <v>500</v>
      </c>
      <c r="N9" s="1">
        <v>4200</v>
      </c>
    </row>
    <row r="10" spans="2:14" ht="13.5">
      <c r="B10" s="40" t="s">
        <v>191</v>
      </c>
      <c r="C10" s="1">
        <v>9410580</v>
      </c>
      <c r="D10" s="30">
        <v>13501058</v>
      </c>
      <c r="E10" s="1">
        <v>9250126</v>
      </c>
      <c r="F10" s="30">
        <v>13291620</v>
      </c>
      <c r="G10" s="1">
        <v>160454</v>
      </c>
      <c r="H10" s="30">
        <v>209438</v>
      </c>
      <c r="I10" s="27">
        <v>43018</v>
      </c>
      <c r="J10" s="30">
        <v>82582</v>
      </c>
      <c r="K10" s="1">
        <v>38622</v>
      </c>
      <c r="L10" s="30">
        <v>79128</v>
      </c>
      <c r="M10" s="1">
        <v>4396</v>
      </c>
      <c r="N10" s="1">
        <v>3454</v>
      </c>
    </row>
    <row r="11" spans="2:14" ht="13.5">
      <c r="B11" s="60" t="s">
        <v>193</v>
      </c>
      <c r="C11" s="57">
        <v>9483013</v>
      </c>
      <c r="D11" s="69">
        <v>13604975</v>
      </c>
      <c r="E11" s="58">
        <v>9357711</v>
      </c>
      <c r="F11" s="69">
        <v>13779478</v>
      </c>
      <c r="G11" s="58">
        <v>125302</v>
      </c>
      <c r="H11" s="69">
        <v>174503</v>
      </c>
      <c r="I11" s="57">
        <v>59163</v>
      </c>
      <c r="J11" s="69">
        <v>90935</v>
      </c>
      <c r="K11" s="58">
        <v>57700</v>
      </c>
      <c r="L11" s="69">
        <v>88437</v>
      </c>
      <c r="M11" s="58">
        <v>1463</v>
      </c>
      <c r="N11" s="58">
        <v>2498</v>
      </c>
    </row>
    <row r="12" spans="2:14" s="35" customFormat="1" ht="13.5">
      <c r="B12" s="61" t="s">
        <v>233</v>
      </c>
      <c r="C12" s="41"/>
      <c r="D12" s="32"/>
      <c r="E12" s="32"/>
      <c r="F12" s="32"/>
      <c r="G12" s="32"/>
      <c r="H12" s="59"/>
      <c r="I12" s="41"/>
      <c r="J12" s="32"/>
      <c r="K12" s="32"/>
      <c r="L12" s="32"/>
      <c r="M12" s="32"/>
      <c r="N12" s="32"/>
    </row>
    <row r="13" spans="2:14" ht="13.5">
      <c r="B13" s="42" t="s">
        <v>58</v>
      </c>
      <c r="C13" s="1">
        <v>1967163</v>
      </c>
      <c r="D13" s="1">
        <v>4693935</v>
      </c>
      <c r="E13" s="1">
        <v>1954124</v>
      </c>
      <c r="F13" s="1">
        <v>4668147</v>
      </c>
      <c r="G13" s="1">
        <v>13039</v>
      </c>
      <c r="H13" s="1">
        <v>25788</v>
      </c>
      <c r="I13" s="27">
        <v>29024</v>
      </c>
      <c r="J13" s="1">
        <v>16115</v>
      </c>
      <c r="K13" s="1">
        <v>28722</v>
      </c>
      <c r="L13" s="1">
        <v>15705</v>
      </c>
      <c r="M13" s="1">
        <v>302</v>
      </c>
      <c r="N13" s="1">
        <v>410</v>
      </c>
    </row>
    <row r="14" spans="2:14" ht="13.5">
      <c r="B14" s="42" t="s">
        <v>59</v>
      </c>
      <c r="C14" s="1">
        <v>685571</v>
      </c>
      <c r="D14" s="1">
        <v>1748361</v>
      </c>
      <c r="E14" s="1">
        <v>674100</v>
      </c>
      <c r="F14" s="1">
        <v>1723500</v>
      </c>
      <c r="G14" s="1">
        <v>11471</v>
      </c>
      <c r="H14" s="1">
        <v>24861</v>
      </c>
      <c r="I14" s="27">
        <v>7955</v>
      </c>
      <c r="J14" s="1">
        <v>17960</v>
      </c>
      <c r="K14" s="1">
        <v>7745</v>
      </c>
      <c r="L14" s="1">
        <v>17520</v>
      </c>
      <c r="M14" s="1">
        <v>210</v>
      </c>
      <c r="N14" s="1">
        <v>440</v>
      </c>
    </row>
    <row r="15" spans="2:14" ht="13.5">
      <c r="B15" s="42" t="s">
        <v>60</v>
      </c>
      <c r="C15" s="1">
        <v>229284</v>
      </c>
      <c r="D15" s="1">
        <v>2050980</v>
      </c>
      <c r="E15" s="1">
        <v>224526</v>
      </c>
      <c r="F15" s="1">
        <v>2040659</v>
      </c>
      <c r="G15" s="1">
        <v>4758</v>
      </c>
      <c r="H15" s="1">
        <v>10321</v>
      </c>
      <c r="I15" s="27">
        <v>4702</v>
      </c>
      <c r="J15" s="30">
        <v>7919</v>
      </c>
      <c r="K15" s="1">
        <v>4653</v>
      </c>
      <c r="L15" s="30">
        <v>7821</v>
      </c>
      <c r="M15" s="1">
        <v>49</v>
      </c>
      <c r="N15" s="1">
        <v>98</v>
      </c>
    </row>
    <row r="16" spans="2:14" ht="13.5">
      <c r="B16" s="42" t="s">
        <v>61</v>
      </c>
      <c r="C16" s="30">
        <v>231042</v>
      </c>
      <c r="D16" s="30">
        <v>740495</v>
      </c>
      <c r="E16" s="30">
        <v>226658</v>
      </c>
      <c r="F16" s="30">
        <v>724225</v>
      </c>
      <c r="G16" s="1">
        <v>4384</v>
      </c>
      <c r="H16" s="1">
        <v>16270</v>
      </c>
      <c r="I16" s="27">
        <v>17792</v>
      </c>
      <c r="J16" s="30">
        <v>5345</v>
      </c>
      <c r="K16" s="30">
        <v>17749</v>
      </c>
      <c r="L16" s="30">
        <v>5130</v>
      </c>
      <c r="M16" s="1">
        <v>43</v>
      </c>
      <c r="N16" s="1">
        <v>215</v>
      </c>
    </row>
    <row r="17" spans="2:14" ht="13.5">
      <c r="B17" s="42" t="s">
        <v>62</v>
      </c>
      <c r="C17" s="30">
        <v>232572</v>
      </c>
      <c r="D17" s="30">
        <v>659379</v>
      </c>
      <c r="E17" s="30">
        <v>229574</v>
      </c>
      <c r="F17" s="30">
        <v>651288</v>
      </c>
      <c r="G17" s="30">
        <v>2998</v>
      </c>
      <c r="H17" s="78">
        <v>8091</v>
      </c>
      <c r="I17" s="30">
        <v>2523</v>
      </c>
      <c r="J17" s="30">
        <v>5481</v>
      </c>
      <c r="K17" s="30">
        <v>2474</v>
      </c>
      <c r="L17" s="30">
        <v>5325</v>
      </c>
      <c r="M17" s="30">
        <v>49</v>
      </c>
      <c r="N17" s="30">
        <v>156</v>
      </c>
    </row>
    <row r="18" spans="2:14" ht="14.25" thickBot="1">
      <c r="B18" s="43" t="s">
        <v>77</v>
      </c>
      <c r="C18" s="44">
        <v>218487</v>
      </c>
      <c r="D18" s="45">
        <v>697897</v>
      </c>
      <c r="E18" s="45">
        <v>216375</v>
      </c>
      <c r="F18" s="45">
        <v>690185</v>
      </c>
      <c r="G18" s="45">
        <v>2112</v>
      </c>
      <c r="H18" s="45">
        <v>7712</v>
      </c>
      <c r="I18" s="16">
        <v>1845</v>
      </c>
      <c r="J18" s="45">
        <v>5060</v>
      </c>
      <c r="K18" s="17">
        <v>1808</v>
      </c>
      <c r="L18" s="45">
        <v>4852</v>
      </c>
      <c r="M18" s="17">
        <v>37</v>
      </c>
      <c r="N18" s="45">
        <v>208</v>
      </c>
    </row>
    <row r="19" spans="2:14" ht="13.5"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</row>
    <row r="20" ht="13.5">
      <c r="C20" s="33" t="s">
        <v>109</v>
      </c>
    </row>
  </sheetData>
  <sheetProtection/>
  <mergeCells count="9">
    <mergeCell ref="B3:B5"/>
    <mergeCell ref="I3:N3"/>
    <mergeCell ref="I4:J4"/>
    <mergeCell ref="K4:L4"/>
    <mergeCell ref="M4:N4"/>
    <mergeCell ref="C3:H3"/>
    <mergeCell ref="C4:D4"/>
    <mergeCell ref="E4:F4"/>
    <mergeCell ref="G4:H4"/>
  </mergeCells>
  <printOptions/>
  <pageMargins left="0.787" right="0.787" top="0.984" bottom="0.984" header="0.512" footer="0.512"/>
  <pageSetup horizontalDpi="600" verticalDpi="600" orientation="landscape" paperSize="9" r:id="rId1"/>
  <headerFooter alignWithMargins="0">
    <oddHeader>&amp;C&amp;F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2013-02-19T01:20:05Z</cp:lastPrinted>
  <dcterms:created xsi:type="dcterms:W3CDTF">1997-01-08T22:48:59Z</dcterms:created>
  <dcterms:modified xsi:type="dcterms:W3CDTF">2013-08-14T09:54:03Z</dcterms:modified>
  <cp:category/>
  <cp:version/>
  <cp:contentType/>
  <cp:contentStatus/>
</cp:coreProperties>
</file>