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Web掲載用\2021年(R03)\"/>
    </mc:Choice>
  </mc:AlternateContent>
  <xr:revisionPtr revIDLastSave="0" documentId="13_ncr:1_{45E7300A-67FC-4BF7-82F8-8DDEEAE8CD95}" xr6:coauthVersionLast="36" xr6:coauthVersionMax="47" xr10:uidLastSave="{00000000-0000-0000-0000-000000000000}"/>
  <bookViews>
    <workbookView xWindow="-120" yWindow="-120" windowWidth="20730" windowHeight="11160" tabRatio="662" xr2:uid="{00000000-000D-0000-FFFF-FFFF00000000}"/>
  </bookViews>
  <sheets>
    <sheet name="99" sheetId="2" r:id="rId1"/>
    <sheet name="100" sheetId="3" r:id="rId2"/>
    <sheet name="101" sheetId="4" r:id="rId3"/>
    <sheet name="102" sheetId="6" r:id="rId4"/>
    <sheet name="103" sheetId="7" r:id="rId5"/>
    <sheet name="104" sheetId="8" r:id="rId6"/>
    <sheet name="105" sheetId="10" r:id="rId7"/>
    <sheet name="106" sheetId="11" r:id="rId8"/>
    <sheet name="107" sheetId="12" r:id="rId9"/>
    <sheet name="108" sheetId="13" r:id="rId10"/>
    <sheet name="109" sheetId="14" r:id="rId11"/>
    <sheet name="110" sheetId="15" r:id="rId12"/>
    <sheet name="111" sheetId="16" r:id="rId13"/>
    <sheet name="112" sheetId="17" r:id="rId14"/>
    <sheet name="113" sheetId="18" r:id="rId15"/>
  </sheets>
  <definedNames>
    <definedName name="_xlnm.Print_Area" localSheetId="1">'100'!$A$1:$P$18</definedName>
    <definedName name="_xlnm.Print_Area" localSheetId="2">'101'!$A$1:$K$17</definedName>
    <definedName name="_xlnm.Print_Area" localSheetId="3">'102'!$A$1:$N$37</definedName>
    <definedName name="_xlnm.Print_Area" localSheetId="4">'103'!$A$1:$J$21</definedName>
    <definedName name="_xlnm.Print_Area" localSheetId="5">'104'!$A$1:$M$14</definedName>
    <definedName name="_xlnm.Print_Area" localSheetId="6">'105'!$A$1:$N$11</definedName>
    <definedName name="_xlnm.Print_Area" localSheetId="7">'106'!$A$1:$H$13</definedName>
    <definedName name="_xlnm.Print_Area" localSheetId="8">'107'!$A$1:$J$13</definedName>
    <definedName name="_xlnm.Print_Area" localSheetId="9">'108'!$A$1:$J$21</definedName>
    <definedName name="_xlnm.Print_Area" localSheetId="10">'109'!$A$1:$H$13</definedName>
    <definedName name="_xlnm.Print_Area" localSheetId="11">'110'!$A$1:$I$14</definedName>
    <definedName name="_xlnm.Print_Area" localSheetId="12">'111'!$A$1:$E$13</definedName>
    <definedName name="_xlnm.Print_Area" localSheetId="13">'112'!$A$1:$E$14</definedName>
    <definedName name="_xlnm.Print_Area" localSheetId="14">'113'!$A$1:$L$15</definedName>
    <definedName name="_xlnm.Print_Area" localSheetId="0">'99'!$A$1:$F$13</definedName>
  </definedNames>
  <calcPr calcId="191029"/>
</workbook>
</file>

<file path=xl/calcChain.xml><?xml version="1.0" encoding="utf-8"?>
<calcChain xmlns="http://schemas.openxmlformats.org/spreadsheetml/2006/main">
  <c r="C12" i="15" l="1"/>
  <c r="D20" i="13"/>
  <c r="D19" i="13"/>
  <c r="D18" i="13"/>
  <c r="C10" i="12"/>
  <c r="C10" i="11"/>
  <c r="C9" i="10"/>
  <c r="C8" i="10"/>
</calcChain>
</file>

<file path=xl/sharedStrings.xml><?xml version="1.0" encoding="utf-8"?>
<sst xmlns="http://schemas.openxmlformats.org/spreadsheetml/2006/main" count="491" uniqueCount="272">
  <si>
    <t>平成26年度</t>
    <rPh sb="0" eb="2">
      <t>ヘイセイ</t>
    </rPh>
    <phoneticPr fontId="4"/>
  </si>
  <si>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</si>
  <si>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</si>
  <si>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1日当たり平均乗車客数</t>
    <rPh sb="1" eb="2">
      <t>ニチ</t>
    </rPh>
    <rPh sb="2" eb="3">
      <t>ア</t>
    </rPh>
    <rPh sb="5" eb="7">
      <t>ヘイキン</t>
    </rPh>
    <rPh sb="7" eb="9">
      <t>ジョウシャ</t>
    </rPh>
    <rPh sb="9" eb="11">
      <t>キャクスウ</t>
    </rPh>
    <rPh sb="10" eb="11">
      <t>スウ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</si>
  <si>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</si>
  <si>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</si>
  <si>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</si>
  <si>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人</t>
    <rPh sb="0" eb="1">
      <t>ニン</t>
    </rPh>
    <phoneticPr fontId="4"/>
  </si>
  <si>
    <t>資料 ： 東日本旅客鉄道㈱長野支社上田駅</t>
    <phoneticPr fontId="4"/>
  </si>
  <si>
    <t>上田駅</t>
    <rPh sb="0" eb="3">
      <t>ウエダエキ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</si>
  <si>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</si>
  <si>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</si>
  <si>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</si>
  <si>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大屋駅</t>
    <rPh sb="0" eb="2">
      <t>オオヤ</t>
    </rPh>
    <rPh sb="2" eb="3">
      <t>エキ</t>
    </rPh>
    <phoneticPr fontId="4"/>
  </si>
  <si>
    <t>西上田駅</t>
    <rPh sb="0" eb="1">
      <t>ニシ</t>
    </rPh>
    <rPh sb="1" eb="3">
      <t>ウエダ</t>
    </rPh>
    <rPh sb="3" eb="4">
      <t>エキ</t>
    </rPh>
    <phoneticPr fontId="4"/>
  </si>
  <si>
    <t>信濃国分寺駅</t>
    <rPh sb="0" eb="2">
      <t>シナノ</t>
    </rPh>
    <rPh sb="2" eb="5">
      <t>コクブンジ</t>
    </rPh>
    <rPh sb="5" eb="6">
      <t>エキ</t>
    </rPh>
    <phoneticPr fontId="4"/>
  </si>
  <si>
    <t>千人</t>
    <rPh sb="0" eb="2">
      <t>センニン</t>
    </rPh>
    <phoneticPr fontId="4"/>
  </si>
  <si>
    <t>項目</t>
    <rPh sb="0" eb="2">
      <t>コウモク</t>
    </rPh>
    <phoneticPr fontId="4"/>
  </si>
  <si>
    <t>乗車数</t>
    <rPh sb="0" eb="2">
      <t>ジョウシャ</t>
    </rPh>
    <rPh sb="2" eb="3">
      <t>スウ</t>
    </rPh>
    <phoneticPr fontId="4"/>
  </si>
  <si>
    <t>降車数</t>
    <rPh sb="0" eb="2">
      <t>コウシャ</t>
    </rPh>
    <rPh sb="2" eb="3">
      <t>スウ</t>
    </rPh>
    <phoneticPr fontId="4"/>
  </si>
  <si>
    <t>資料 ： しなの鉄道㈱</t>
    <phoneticPr fontId="4"/>
  </si>
  <si>
    <t>駅数</t>
    <rPh sb="0" eb="2">
      <t>エキスウ</t>
    </rPh>
    <phoneticPr fontId="4"/>
  </si>
  <si>
    <t>有人駅</t>
    <rPh sb="0" eb="2">
      <t>ユウジン</t>
    </rPh>
    <rPh sb="2" eb="3">
      <t>エキ</t>
    </rPh>
    <phoneticPr fontId="4"/>
  </si>
  <si>
    <t>無人駅</t>
    <rPh sb="0" eb="3">
      <t>ムジンエキ</t>
    </rPh>
    <phoneticPr fontId="4"/>
  </si>
  <si>
    <t>年間乗車客数</t>
    <rPh sb="0" eb="2">
      <t>ネンカン</t>
    </rPh>
    <rPh sb="2" eb="4">
      <t>ジョウシャ</t>
    </rPh>
    <rPh sb="4" eb="6">
      <t>キャクスウ</t>
    </rPh>
    <phoneticPr fontId="4"/>
  </si>
  <si>
    <t>線路
総延長</t>
    <rPh sb="0" eb="2">
      <t>センロ</t>
    </rPh>
    <rPh sb="3" eb="4">
      <t>ソウ</t>
    </rPh>
    <rPh sb="4" eb="5">
      <t>ノベ</t>
    </rPh>
    <rPh sb="5" eb="6">
      <t>チョウ</t>
    </rPh>
    <phoneticPr fontId="4"/>
  </si>
  <si>
    <t>駅</t>
    <rPh sb="0" eb="1">
      <t>エキ</t>
    </rPh>
    <phoneticPr fontId="4"/>
  </si>
  <si>
    <t>km</t>
    <phoneticPr fontId="4"/>
  </si>
  <si>
    <t>うち
時間帯で
無人駅</t>
    <rPh sb="3" eb="6">
      <t>ジカンタイ</t>
    </rPh>
    <rPh sb="8" eb="11">
      <t>ムジンエキ</t>
    </rPh>
    <phoneticPr fontId="4"/>
  </si>
  <si>
    <t>資料 ： 上田電鉄㈱</t>
    <phoneticPr fontId="4"/>
  </si>
  <si>
    <t>上田新田～中吉田</t>
  </si>
  <si>
    <t>下秋和（上田）～鹿教湯</t>
  </si>
  <si>
    <t>下秋和（上田）～青木</t>
  </si>
  <si>
    <t>下秋和（上田）～上室賀</t>
  </si>
  <si>
    <t>-</t>
  </si>
  <si>
    <t>路線名</t>
    <rPh sb="0" eb="2">
      <t>ロセン</t>
    </rPh>
    <rPh sb="2" eb="3">
      <t>メイ</t>
    </rPh>
    <phoneticPr fontId="1"/>
  </si>
  <si>
    <t>上田市街地循環バス青バス</t>
    <rPh sb="0" eb="2">
      <t>ウエダ</t>
    </rPh>
    <rPh sb="2" eb="5">
      <t>シガイチ</t>
    </rPh>
    <rPh sb="5" eb="7">
      <t>ジュンカン</t>
    </rPh>
    <rPh sb="9" eb="10">
      <t>アオ</t>
    </rPh>
    <phoneticPr fontId="2"/>
  </si>
  <si>
    <t>上田市街地循環バス赤バス</t>
    <rPh sb="0" eb="2">
      <t>ウエダ</t>
    </rPh>
    <rPh sb="2" eb="5">
      <t>シガイチ</t>
    </rPh>
    <rPh sb="5" eb="7">
      <t>ジュンカン</t>
    </rPh>
    <rPh sb="9" eb="10">
      <t>アカ</t>
    </rPh>
    <phoneticPr fontId="2"/>
  </si>
  <si>
    <t>丸子地域循環バスまりんこ号</t>
    <rPh sb="0" eb="2">
      <t>マルコ</t>
    </rPh>
    <rPh sb="2" eb="4">
      <t>チイキ</t>
    </rPh>
    <rPh sb="4" eb="6">
      <t>ジュンカン</t>
    </rPh>
    <rPh sb="12" eb="13">
      <t>ゴウ</t>
    </rPh>
    <phoneticPr fontId="2"/>
  </si>
  <si>
    <t>城下・塩尻コース</t>
    <rPh sb="0" eb="2">
      <t>シロシタ</t>
    </rPh>
    <rPh sb="3" eb="5">
      <t>シオジリ</t>
    </rPh>
    <phoneticPr fontId="2"/>
  </si>
  <si>
    <t>神川・神科コース</t>
    <rPh sb="0" eb="1">
      <t>カミ</t>
    </rPh>
    <rPh sb="1" eb="2">
      <t>カワ</t>
    </rPh>
    <rPh sb="3" eb="4">
      <t>カミ</t>
    </rPh>
    <rPh sb="4" eb="5">
      <t>カ</t>
    </rPh>
    <phoneticPr fontId="2"/>
  </si>
  <si>
    <t>浦里・室賀コース</t>
    <rPh sb="0" eb="1">
      <t>ウラ</t>
    </rPh>
    <rPh sb="1" eb="2">
      <t>サト</t>
    </rPh>
    <rPh sb="3" eb="5">
      <t>ムロガ</t>
    </rPh>
    <phoneticPr fontId="2"/>
  </si>
  <si>
    <t>西塩田コース</t>
    <rPh sb="0" eb="1">
      <t>ニシ</t>
    </rPh>
    <rPh sb="1" eb="3">
      <t>シオダ</t>
    </rPh>
    <phoneticPr fontId="2"/>
  </si>
  <si>
    <t>東塩田コース</t>
    <rPh sb="0" eb="1">
      <t>ヒガシ</t>
    </rPh>
    <rPh sb="1" eb="3">
      <t>シオダ</t>
    </rPh>
    <phoneticPr fontId="2"/>
  </si>
  <si>
    <t>豊殿・神科コース</t>
    <rPh sb="0" eb="1">
      <t>ユタカ</t>
    </rPh>
    <rPh sb="1" eb="2">
      <t>デン</t>
    </rPh>
    <rPh sb="3" eb="4">
      <t>カミ</t>
    </rPh>
    <rPh sb="4" eb="5">
      <t>カ</t>
    </rPh>
    <phoneticPr fontId="2"/>
  </si>
  <si>
    <t>循環バス</t>
    <rPh sb="0" eb="2">
      <t>ジュンカン</t>
    </rPh>
    <phoneticPr fontId="4"/>
  </si>
  <si>
    <t>オレンジバス</t>
    <phoneticPr fontId="4"/>
  </si>
  <si>
    <t>1台
当たり
乗車
人員</t>
    <rPh sb="1" eb="2">
      <t>ダイ</t>
    </rPh>
    <rPh sb="3" eb="4">
      <t>ア</t>
    </rPh>
    <rPh sb="7" eb="9">
      <t>ジョウシャ</t>
    </rPh>
    <rPh sb="10" eb="12">
      <t>ジンイン</t>
    </rPh>
    <phoneticPr fontId="4"/>
  </si>
  <si>
    <t>総数</t>
    <rPh sb="0" eb="2">
      <t>ソウスウ</t>
    </rPh>
    <phoneticPr fontId="4"/>
  </si>
  <si>
    <t>計</t>
    <rPh sb="0" eb="1">
      <t>ケイ</t>
    </rPh>
    <phoneticPr fontId="4"/>
  </si>
  <si>
    <t>50cc
まで</t>
    <phoneticPr fontId="4"/>
  </si>
  <si>
    <t>90cc
まで</t>
    <phoneticPr fontId="4"/>
  </si>
  <si>
    <t>125cc
まで</t>
    <phoneticPr fontId="4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</si>
  <si>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</si>
  <si>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二輪車</t>
    <rPh sb="0" eb="3">
      <t>ニリンシャ</t>
    </rPh>
    <phoneticPr fontId="4"/>
  </si>
  <si>
    <t>三輪車</t>
    <rPh sb="0" eb="3">
      <t>サンリンシャ</t>
    </rPh>
    <phoneticPr fontId="4"/>
  </si>
  <si>
    <t>四輪車</t>
    <rPh sb="0" eb="2">
      <t>ヨンリン</t>
    </rPh>
    <rPh sb="2" eb="3">
      <t>シャ</t>
    </rPh>
    <phoneticPr fontId="4"/>
  </si>
  <si>
    <t>乗用</t>
    <rPh sb="0" eb="2">
      <t>ジョウヨウ</t>
    </rPh>
    <phoneticPr fontId="4"/>
  </si>
  <si>
    <t>貨物</t>
    <rPh sb="0" eb="2">
      <t>カモツ</t>
    </rPh>
    <phoneticPr fontId="4"/>
  </si>
  <si>
    <t>一般車</t>
    <rPh sb="0" eb="2">
      <t>イッパン</t>
    </rPh>
    <rPh sb="2" eb="3">
      <t>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</si>
  <si>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</si>
  <si>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農耕車</t>
    <rPh sb="0" eb="2">
      <t>ノウコウ</t>
    </rPh>
    <rPh sb="2" eb="3">
      <t>シャ</t>
    </rPh>
    <phoneticPr fontId="4"/>
  </si>
  <si>
    <t>特殊
作業車</t>
    <rPh sb="0" eb="2">
      <t>トクシュ</t>
    </rPh>
    <rPh sb="3" eb="5">
      <t>サギョウ</t>
    </rPh>
    <rPh sb="5" eb="6">
      <t>シャ</t>
    </rPh>
    <phoneticPr fontId="4"/>
  </si>
  <si>
    <t>台</t>
    <rPh sb="0" eb="1">
      <t>ダイ</t>
    </rPh>
    <phoneticPr fontId="4"/>
  </si>
  <si>
    <t>小型二輪
自動車
250cc
以上</t>
    <rPh sb="0" eb="2">
      <t>コガタ</t>
    </rPh>
    <rPh sb="2" eb="4">
      <t>ニリン</t>
    </rPh>
    <rPh sb="5" eb="8">
      <t>ジドウシャ</t>
    </rPh>
    <rPh sb="15" eb="17">
      <t>イジョウ</t>
    </rPh>
    <phoneticPr fontId="4"/>
  </si>
  <si>
    <t>資料 ： 税務課</t>
    <rPh sb="5" eb="8">
      <t>ゼイムカ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</si>
  <si>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</si>
  <si>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</si>
  <si>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小型</t>
    <rPh sb="0" eb="2">
      <t>コガタ</t>
    </rPh>
    <phoneticPr fontId="4"/>
  </si>
  <si>
    <t>乗合</t>
    <rPh sb="0" eb="2">
      <t>ノリアイ</t>
    </rPh>
    <phoneticPr fontId="4"/>
  </si>
  <si>
    <t>区分</t>
    <rPh sb="0" eb="2">
      <t>クブン</t>
    </rPh>
    <phoneticPr fontId="1"/>
  </si>
  <si>
    <t>長野県</t>
    <rPh sb="0" eb="3">
      <t>ナガノケン</t>
    </rPh>
    <phoneticPr fontId="2"/>
  </si>
  <si>
    <t>上田市</t>
    <rPh sb="0" eb="3">
      <t>ウエダシ</t>
    </rPh>
    <phoneticPr fontId="4"/>
  </si>
  <si>
    <t>被牽引</t>
    <rPh sb="0" eb="1">
      <t>ヒ</t>
    </rPh>
    <rPh sb="1" eb="3">
      <t>ケンイン</t>
    </rPh>
    <phoneticPr fontId="4"/>
  </si>
  <si>
    <t>特種車
特殊車</t>
    <rPh sb="0" eb="2">
      <t>トクシュ</t>
    </rPh>
    <rPh sb="2" eb="3">
      <t>シャ</t>
    </rPh>
    <rPh sb="4" eb="6">
      <t>トクシュ</t>
    </rPh>
    <rPh sb="6" eb="7">
      <t>シャ</t>
    </rPh>
    <phoneticPr fontId="4"/>
  </si>
  <si>
    <t>台</t>
    <rPh sb="0" eb="1">
      <t>ダイ</t>
    </rPh>
    <phoneticPr fontId="4"/>
  </si>
  <si>
    <t>資料 ： 北陸信越運輸局長野運輸支局</t>
    <phoneticPr fontId="4"/>
  </si>
  <si>
    <t>普通車</t>
  </si>
  <si>
    <t>資料 ： 長野県道路公社</t>
    <phoneticPr fontId="4"/>
  </si>
  <si>
    <t>中型車</t>
    <rPh sb="0" eb="2">
      <t>チュウガタ</t>
    </rPh>
    <rPh sb="2" eb="3">
      <t>シャ</t>
    </rPh>
    <phoneticPr fontId="2"/>
  </si>
  <si>
    <t>軽自動車</t>
    <rPh sb="1" eb="4">
      <t>ジドウシャ</t>
    </rPh>
    <phoneticPr fontId="2"/>
  </si>
  <si>
    <t>軽車両</t>
    <rPh sb="1" eb="3">
      <t>シャリョウ</t>
    </rPh>
    <phoneticPr fontId="2"/>
  </si>
  <si>
    <t>総数</t>
    <phoneticPr fontId="4"/>
  </si>
  <si>
    <t>普通車</t>
    <rPh sb="0" eb="2">
      <t>フツウ</t>
    </rPh>
    <rPh sb="2" eb="3">
      <t>シャ</t>
    </rPh>
    <phoneticPr fontId="2"/>
  </si>
  <si>
    <t>大型車</t>
    <rPh sb="0" eb="3">
      <t>オオガタシャ</t>
    </rPh>
    <phoneticPr fontId="2"/>
  </si>
  <si>
    <t>特大車</t>
    <rPh sb="0" eb="2">
      <t>トクダイ</t>
    </rPh>
    <rPh sb="2" eb="3">
      <t>シャ</t>
    </rPh>
    <phoneticPr fontId="2"/>
  </si>
  <si>
    <t>軽自動車</t>
    <rPh sb="0" eb="4">
      <t>ケイジドウシャ</t>
    </rPh>
    <phoneticPr fontId="2"/>
  </si>
  <si>
    <t>総数</t>
    <rPh sb="0" eb="1">
      <t>フサ</t>
    </rPh>
    <rPh sb="1" eb="2">
      <t>カズ</t>
    </rPh>
    <phoneticPr fontId="2"/>
  </si>
  <si>
    <t>入</t>
    <rPh sb="0" eb="1">
      <t>ニュウ</t>
    </rPh>
    <phoneticPr fontId="4"/>
  </si>
  <si>
    <t>出</t>
    <rPh sb="0" eb="1">
      <t>シュツ</t>
    </rPh>
    <phoneticPr fontId="4"/>
  </si>
  <si>
    <t>入出</t>
    <rPh sb="0" eb="2">
      <t>ニュウシュツ</t>
    </rPh>
    <phoneticPr fontId="4"/>
  </si>
  <si>
    <t>資料 ： 東日本高速道路㈱関東支社佐久管理事務所</t>
    <phoneticPr fontId="4"/>
  </si>
  <si>
    <t>各年度3月31日現在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</si>
  <si>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事務用</t>
    <rPh sb="0" eb="3">
      <t>ジムヨウ</t>
    </rPh>
    <phoneticPr fontId="4"/>
  </si>
  <si>
    <t>住宅用</t>
    <rPh sb="0" eb="2">
      <t>ジュウタク</t>
    </rPh>
    <rPh sb="2" eb="3">
      <t>ヨウ</t>
    </rPh>
    <phoneticPr fontId="4"/>
  </si>
  <si>
    <t>資料 ： NTT東日本㈱長野支店</t>
    <phoneticPr fontId="4"/>
  </si>
  <si>
    <t>電話加入
総数</t>
    <rPh sb="0" eb="2">
      <t>デンワ</t>
    </rPh>
    <rPh sb="2" eb="4">
      <t>カニュウ</t>
    </rPh>
    <rPh sb="5" eb="7">
      <t>ソウスウ</t>
    </rPh>
    <phoneticPr fontId="4"/>
  </si>
  <si>
    <t>ISDN回線契約数（デジタル）</t>
    <rPh sb="4" eb="6">
      <t>カイセン</t>
    </rPh>
    <rPh sb="6" eb="8">
      <t>ケイヤク</t>
    </rPh>
    <rPh sb="8" eb="9">
      <t>スウ</t>
    </rPh>
    <phoneticPr fontId="2"/>
  </si>
  <si>
    <t>一般加入電話数（アナログ）</t>
    <rPh sb="0" eb="2">
      <t>イッパン</t>
    </rPh>
    <rPh sb="2" eb="4">
      <t>カニュウ</t>
    </rPh>
    <rPh sb="4" eb="6">
      <t>デンワ</t>
    </rPh>
    <rPh sb="6" eb="7">
      <t>スウ</t>
    </rPh>
    <phoneticPr fontId="4"/>
  </si>
  <si>
    <t>戸</t>
    <rPh sb="0" eb="1">
      <t>コ</t>
    </rPh>
    <phoneticPr fontId="4"/>
  </si>
  <si>
    <t>加入世帯数</t>
    <rPh sb="0" eb="2">
      <t>カニュウ</t>
    </rPh>
    <rPh sb="2" eb="5">
      <t>セタイスウ</t>
    </rPh>
    <phoneticPr fontId="4"/>
  </si>
  <si>
    <t>JA信州うえだ
有線放送</t>
    <rPh sb="2" eb="4">
      <t>シンシュウ</t>
    </rPh>
    <rPh sb="8" eb="10">
      <t>ユウセン</t>
    </rPh>
    <rPh sb="10" eb="12">
      <t>ホウソウ</t>
    </rPh>
    <phoneticPr fontId="4"/>
  </si>
  <si>
    <t>真田
有線放送</t>
    <rPh sb="0" eb="2">
      <t>サナダ</t>
    </rPh>
    <rPh sb="3" eb="5">
      <t>ユウセン</t>
    </rPh>
    <rPh sb="5" eb="7">
      <t>ホウソウ</t>
    </rPh>
    <phoneticPr fontId="4"/>
  </si>
  <si>
    <t>丸子
有線放送</t>
    <rPh sb="0" eb="2">
      <t>マルコ</t>
    </rPh>
    <rPh sb="3" eb="5">
      <t>ユウセン</t>
    </rPh>
    <rPh sb="5" eb="7">
      <t>ホウソウ</t>
    </rPh>
    <phoneticPr fontId="4"/>
  </si>
  <si>
    <t>川西
有線放送</t>
    <rPh sb="0" eb="2">
      <t>カワニシ</t>
    </rPh>
    <rPh sb="3" eb="5">
      <t>ユウセン</t>
    </rPh>
    <rPh sb="5" eb="7">
      <t>ホウソウ</t>
    </rPh>
    <phoneticPr fontId="4"/>
  </si>
  <si>
    <t>資料 ： 各有線放送本部</t>
    <phoneticPr fontId="4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</si>
  <si>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</si>
  <si>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放送受信
契約数</t>
    <rPh sb="0" eb="2">
      <t>ホウソウ</t>
    </rPh>
    <rPh sb="2" eb="4">
      <t>ジュシン</t>
    </rPh>
    <rPh sb="5" eb="7">
      <t>ケイヤク</t>
    </rPh>
    <rPh sb="7" eb="8">
      <t>スウ</t>
    </rPh>
    <phoneticPr fontId="4"/>
  </si>
  <si>
    <t>うち衛星放送</t>
    <rPh sb="2" eb="4">
      <t>エイセイ</t>
    </rPh>
    <rPh sb="4" eb="6">
      <t>ホウソウ</t>
    </rPh>
    <phoneticPr fontId="4"/>
  </si>
  <si>
    <t>件</t>
    <rPh sb="0" eb="1">
      <t>ケン</t>
    </rPh>
    <phoneticPr fontId="4"/>
  </si>
  <si>
    <t>有線テレビ契約件数</t>
    <rPh sb="0" eb="2">
      <t>ユウセン</t>
    </rPh>
    <rPh sb="5" eb="7">
      <t>ケイヤク</t>
    </rPh>
    <rPh sb="7" eb="9">
      <t>ケンスウ</t>
    </rPh>
    <phoneticPr fontId="4"/>
  </si>
  <si>
    <t>上田ケーブル
ビジョン</t>
    <rPh sb="0" eb="2">
      <t>ウエダ</t>
    </rPh>
    <phoneticPr fontId="4"/>
  </si>
  <si>
    <t>丸子テレビ</t>
    <rPh sb="0" eb="2">
      <t>マルコ</t>
    </rPh>
    <phoneticPr fontId="4"/>
  </si>
  <si>
    <t>資料 ： 上田ケーブルビジョン、丸子テレビ</t>
    <rPh sb="16" eb="18">
      <t>マルコ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</si>
  <si>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</si>
  <si>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</si>
  <si>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人数</t>
    <rPh sb="0" eb="2">
      <t>ニンズウ</t>
    </rPh>
    <phoneticPr fontId="4"/>
  </si>
  <si>
    <t>企画イベント</t>
    <rPh sb="0" eb="2">
      <t>キカク</t>
    </rPh>
    <phoneticPr fontId="4"/>
  </si>
  <si>
    <t>貸出</t>
    <rPh sb="0" eb="2">
      <t>カシダシ</t>
    </rPh>
    <phoneticPr fontId="4"/>
  </si>
  <si>
    <t>セミナールーム</t>
    <phoneticPr fontId="4"/>
  </si>
  <si>
    <t>オーサリングブース</t>
    <phoneticPr fontId="4"/>
  </si>
  <si>
    <t>ホール</t>
    <phoneticPr fontId="4"/>
  </si>
  <si>
    <t>ファクトリー</t>
    <phoneticPr fontId="4"/>
  </si>
  <si>
    <t>日</t>
    <rPh sb="0" eb="1">
      <t>ニチ</t>
    </rPh>
    <phoneticPr fontId="4"/>
  </si>
  <si>
    <t>視察
人数</t>
    <rPh sb="0" eb="2">
      <t>シサツ</t>
    </rPh>
    <rPh sb="3" eb="5">
      <t>ニンズウ</t>
    </rPh>
    <phoneticPr fontId="4"/>
  </si>
  <si>
    <t>インターネット
ブース
利用人数</t>
    <rPh sb="12" eb="14">
      <t>リヨウ</t>
    </rPh>
    <rPh sb="14" eb="16">
      <t>ニンズウ</t>
    </rPh>
    <phoneticPr fontId="4"/>
  </si>
  <si>
    <t>DVD
ライブラ
リー利用
人数</t>
    <rPh sb="11" eb="13">
      <t>リヨウ</t>
    </rPh>
    <rPh sb="14" eb="16">
      <t>ニンズウ</t>
    </rPh>
    <phoneticPr fontId="4"/>
  </si>
  <si>
    <t>資料 ： 上田市マルチメディア情報センター</t>
    <phoneticPr fontId="4"/>
  </si>
  <si>
    <t>年間
乗車人員</t>
    <rPh sb="0" eb="2">
      <t>ネンカン</t>
    </rPh>
    <rPh sb="3" eb="5">
      <t>ジョウシャ</t>
    </rPh>
    <rPh sb="5" eb="7">
      <t>ジンイン</t>
    </rPh>
    <phoneticPr fontId="4"/>
  </si>
  <si>
    <t>資料 ： 長野県道路公社</t>
  </si>
  <si>
    <t>大型車</t>
    <phoneticPr fontId="4"/>
  </si>
  <si>
    <t>特大車</t>
    <rPh sb="0" eb="2">
      <t>トクダイ</t>
    </rPh>
    <rPh sb="2" eb="3">
      <t>シャ</t>
    </rPh>
    <phoneticPr fontId="4"/>
  </si>
  <si>
    <t>大型車</t>
    <phoneticPr fontId="4"/>
  </si>
  <si>
    <t>特大車</t>
    <rPh sb="0" eb="2">
      <t>トクダイ</t>
    </rPh>
    <rPh sb="2" eb="3">
      <t>シャ</t>
    </rPh>
    <phoneticPr fontId="4"/>
  </si>
  <si>
    <t>軽車両等</t>
    <rPh sb="3" eb="4">
      <t>トウ</t>
    </rPh>
    <phoneticPr fontId="4"/>
  </si>
  <si>
    <t>平成27年度</t>
    <rPh sb="0" eb="2">
      <t>ヘイセイ</t>
    </rPh>
    <phoneticPr fontId="4"/>
  </si>
  <si>
    <t>入館
者数</t>
    <rPh sb="0" eb="2">
      <t>ニュウカン</t>
    </rPh>
    <rPh sb="3" eb="4">
      <t>シャ</t>
    </rPh>
    <rPh sb="4" eb="5">
      <t>スウ</t>
    </rPh>
    <phoneticPr fontId="4"/>
  </si>
  <si>
    <t>まちなか循環バスぐるっと上田丸</t>
    <rPh sb="4" eb="6">
      <t>ジュンカン</t>
    </rPh>
    <rPh sb="12" eb="14">
      <t>ウエダ</t>
    </rPh>
    <rPh sb="14" eb="15">
      <t>マル</t>
    </rPh>
    <phoneticPr fontId="4"/>
  </si>
  <si>
    <t>平成28年度</t>
    <rPh sb="0" eb="2">
      <t>ヘイセイ</t>
    </rPh>
    <phoneticPr fontId="4"/>
  </si>
  <si>
    <t>高速バス池袋線（上田便）</t>
  </si>
  <si>
    <t>平成29年度</t>
    <rPh sb="0" eb="2">
      <t>ヘイセイ</t>
    </rPh>
    <phoneticPr fontId="4"/>
  </si>
  <si>
    <t>武石
エリアトーク</t>
    <rPh sb="0" eb="2">
      <t>タケシ</t>
    </rPh>
    <phoneticPr fontId="4"/>
  </si>
  <si>
    <t>（注）　夜間無料通行台数を除く。</t>
    <rPh sb="4" eb="6">
      <t>ヤカン</t>
    </rPh>
    <rPh sb="6" eb="8">
      <t>ムリョウ</t>
    </rPh>
    <rPh sb="8" eb="10">
      <t>ツウコウ</t>
    </rPh>
    <rPh sb="10" eb="12">
      <t>ダイスウ</t>
    </rPh>
    <rPh sb="13" eb="14">
      <t>ノゾ</t>
    </rPh>
    <phoneticPr fontId="4"/>
  </si>
  <si>
    <t>平成30年度</t>
    <rPh sb="0" eb="2">
      <t>ヘイセイ</t>
    </rPh>
    <phoneticPr fontId="4"/>
  </si>
  <si>
    <t>　　　　平成30年度は8月25日から無料開放となったため、4月1日から8月24日までの台数。</t>
    <rPh sb="4" eb="6">
      <t>ヘイセイ</t>
    </rPh>
    <rPh sb="8" eb="10">
      <t>ネンド</t>
    </rPh>
    <rPh sb="12" eb="13">
      <t>ガツ</t>
    </rPh>
    <rPh sb="15" eb="16">
      <t>ニチ</t>
    </rPh>
    <rPh sb="18" eb="20">
      <t>ムリョウ</t>
    </rPh>
    <rPh sb="20" eb="22">
      <t>カイホウ</t>
    </rPh>
    <rPh sb="30" eb="31">
      <t>ガツ</t>
    </rPh>
    <rPh sb="32" eb="33">
      <t>ニチ</t>
    </rPh>
    <rPh sb="36" eb="37">
      <t>ガツ</t>
    </rPh>
    <rPh sb="39" eb="40">
      <t>ニチ</t>
    </rPh>
    <rPh sb="43" eb="45">
      <t>ダイスウ</t>
    </rPh>
    <phoneticPr fontId="4"/>
  </si>
  <si>
    <t>資料 ： 交通政策課</t>
    <rPh sb="5" eb="7">
      <t>コウツウ</t>
    </rPh>
    <rPh sb="7" eb="10">
      <t>セイサクカ</t>
    </rPh>
    <phoneticPr fontId="4"/>
  </si>
  <si>
    <t>　　　　JRバス関東の乗車人員は、定期・定期外の集計はしていない。</t>
    <rPh sb="8" eb="10">
      <t>カントウ</t>
    </rPh>
    <rPh sb="11" eb="13">
      <t>ジョウシャ</t>
    </rPh>
    <rPh sb="13" eb="15">
      <t>ジンイン</t>
    </rPh>
    <rPh sb="17" eb="19">
      <t>テイキ</t>
    </rPh>
    <rPh sb="20" eb="22">
      <t>テイキ</t>
    </rPh>
    <rPh sb="22" eb="23">
      <t>ガイ</t>
    </rPh>
    <rPh sb="24" eb="26">
      <t>シュウケイ</t>
    </rPh>
    <phoneticPr fontId="9"/>
  </si>
  <si>
    <t>令和元年度</t>
    <rPh sb="0" eb="3">
      <t>レイワモト</t>
    </rPh>
    <phoneticPr fontId="4"/>
  </si>
  <si>
    <t>令和元年度</t>
    <rPh sb="0" eb="3">
      <t>レイワモト</t>
    </rPh>
    <rPh sb="3" eb="5">
      <t>ネンド</t>
    </rPh>
    <phoneticPr fontId="4"/>
  </si>
  <si>
    <t>99　JR上田駅の乗車客数の状況</t>
    <rPh sb="5" eb="7">
      <t>ウエダ</t>
    </rPh>
    <rPh sb="7" eb="8">
      <t>エキ</t>
    </rPh>
    <rPh sb="9" eb="10">
      <t>ジョウ</t>
    </rPh>
    <rPh sb="10" eb="11">
      <t>シャ</t>
    </rPh>
    <rPh sb="11" eb="12">
      <t>キャク</t>
    </rPh>
    <rPh sb="12" eb="13">
      <t>スウ</t>
    </rPh>
    <rPh sb="14" eb="16">
      <t>ジョウキョウ</t>
    </rPh>
    <phoneticPr fontId="2"/>
  </si>
  <si>
    <t>100　しなの鉄道各駅の乗降車客数の状況</t>
    <rPh sb="7" eb="9">
      <t>テツドウ</t>
    </rPh>
    <rPh sb="9" eb="11">
      <t>カクエキ</t>
    </rPh>
    <rPh sb="12" eb="13">
      <t>ジョウ</t>
    </rPh>
    <rPh sb="13" eb="14">
      <t>コウ</t>
    </rPh>
    <rPh sb="14" eb="15">
      <t>シャ</t>
    </rPh>
    <rPh sb="15" eb="16">
      <t>キャク</t>
    </rPh>
    <rPh sb="16" eb="17">
      <t>スウ</t>
    </rPh>
    <rPh sb="18" eb="20">
      <t>ジョウキョウ</t>
    </rPh>
    <phoneticPr fontId="2"/>
  </si>
  <si>
    <t>101　別所線の利用状況</t>
    <rPh sb="4" eb="7">
      <t>ベッショセン</t>
    </rPh>
    <rPh sb="8" eb="10">
      <t>リヨウ</t>
    </rPh>
    <rPh sb="10" eb="12">
      <t>ジョウキョウ</t>
    </rPh>
    <phoneticPr fontId="2"/>
  </si>
  <si>
    <t>103　市内循環バス・オレンジバスの利用状況</t>
    <rPh sb="4" eb="6">
      <t>シナイ</t>
    </rPh>
    <rPh sb="6" eb="8">
      <t>ジュンカン</t>
    </rPh>
    <rPh sb="18" eb="20">
      <t>リヨウ</t>
    </rPh>
    <rPh sb="20" eb="22">
      <t>ジョウキョウ</t>
    </rPh>
    <phoneticPr fontId="2"/>
  </si>
  <si>
    <t>104　軽自動車等届出台数</t>
    <rPh sb="4" eb="8">
      <t>ケイジドウシャ</t>
    </rPh>
    <rPh sb="8" eb="9">
      <t>トウ</t>
    </rPh>
    <rPh sb="9" eb="11">
      <t>トドケデ</t>
    </rPh>
    <rPh sb="11" eb="13">
      <t>ダイスウ</t>
    </rPh>
    <phoneticPr fontId="2"/>
  </si>
  <si>
    <t>（注）令和元年度以降は非公表のためデータなし。</t>
    <rPh sb="1" eb="2">
      <t>チュウ</t>
    </rPh>
    <rPh sb="3" eb="5">
      <t>レイワ</t>
    </rPh>
    <rPh sb="5" eb="7">
      <t>ガンネン</t>
    </rPh>
    <rPh sb="7" eb="8">
      <t>ド</t>
    </rPh>
    <rPh sb="8" eb="10">
      <t>イコウ</t>
    </rPh>
    <rPh sb="11" eb="12">
      <t>ヒ</t>
    </rPh>
    <rPh sb="12" eb="14">
      <t>コウヒョウ</t>
    </rPh>
    <phoneticPr fontId="4"/>
  </si>
  <si>
    <t>令和元年度</t>
    <rPh sb="0" eb="2">
      <t>レイワ</t>
    </rPh>
    <rPh sb="2" eb="3">
      <t>ガン</t>
    </rPh>
    <phoneticPr fontId="4"/>
  </si>
  <si>
    <t>令和 2年度</t>
    <rPh sb="0" eb="2">
      <t>レイワ</t>
    </rPh>
    <rPh sb="4" eb="5">
      <t>ネン</t>
    </rPh>
    <phoneticPr fontId="4"/>
  </si>
  <si>
    <t>102　私営バス路線別運輸状況</t>
    <rPh sb="4" eb="6">
      <t>シエイ</t>
    </rPh>
    <rPh sb="8" eb="10">
      <t>ロセン</t>
    </rPh>
    <rPh sb="10" eb="11">
      <t>ベツ</t>
    </rPh>
    <rPh sb="11" eb="13">
      <t>ウンユ</t>
    </rPh>
    <rPh sb="13" eb="15">
      <t>ジョウキョウ</t>
    </rPh>
    <phoneticPr fontId="10"/>
  </si>
  <si>
    <t>会社</t>
    <rPh sb="0" eb="2">
      <t>カイシャ</t>
    </rPh>
    <phoneticPr fontId="11"/>
  </si>
  <si>
    <t>路線名</t>
    <rPh sb="0" eb="2">
      <t>ロセン</t>
    </rPh>
    <rPh sb="2" eb="3">
      <t>メイ</t>
    </rPh>
    <phoneticPr fontId="9"/>
  </si>
  <si>
    <t>運行区間</t>
    <rPh sb="0" eb="2">
      <t>ウンコウ</t>
    </rPh>
    <rPh sb="2" eb="4">
      <t>クカン</t>
    </rPh>
    <phoneticPr fontId="9"/>
  </si>
  <si>
    <t>路線
距離</t>
    <rPh sb="0" eb="2">
      <t>ロセン</t>
    </rPh>
    <rPh sb="3" eb="5">
      <t>キョリ</t>
    </rPh>
    <phoneticPr fontId="9"/>
  </si>
  <si>
    <t>1日運行回数</t>
    <rPh sb="1" eb="2">
      <t>ニチ</t>
    </rPh>
    <rPh sb="2" eb="4">
      <t>ウンコウ</t>
    </rPh>
    <rPh sb="4" eb="6">
      <t>カイスウ</t>
    </rPh>
    <phoneticPr fontId="9"/>
  </si>
  <si>
    <t>乗車人員</t>
    <rPh sb="0" eb="2">
      <t>ジョウシャ</t>
    </rPh>
    <rPh sb="2" eb="4">
      <t>ジンイン</t>
    </rPh>
    <phoneticPr fontId="9"/>
  </si>
  <si>
    <t>備考</t>
    <rPh sb="0" eb="2">
      <t>ビコウ</t>
    </rPh>
    <phoneticPr fontId="9"/>
  </si>
  <si>
    <t>平日</t>
    <rPh sb="0" eb="2">
      <t>ヘイジツ</t>
    </rPh>
    <phoneticPr fontId="9"/>
  </si>
  <si>
    <t>総数</t>
    <rPh sb="0" eb="2">
      <t>ソウスウ</t>
    </rPh>
    <phoneticPr fontId="9"/>
  </si>
  <si>
    <t>定期</t>
    <rPh sb="0" eb="2">
      <t>テイキ</t>
    </rPh>
    <phoneticPr fontId="9"/>
  </si>
  <si>
    <t>定期外</t>
    <rPh sb="0" eb="2">
      <t>テイキ</t>
    </rPh>
    <rPh sb="2" eb="3">
      <t>ガイ</t>
    </rPh>
    <phoneticPr fontId="9"/>
  </si>
  <si>
    <t>km</t>
    <phoneticPr fontId="9"/>
  </si>
  <si>
    <t>回</t>
    <rPh sb="0" eb="1">
      <t>カイ</t>
    </rPh>
    <phoneticPr fontId="9"/>
  </si>
  <si>
    <t>人</t>
    <rPh sb="0" eb="1">
      <t>ニン</t>
    </rPh>
    <phoneticPr fontId="9"/>
  </si>
  <si>
    <t>上田バス㈱</t>
    <rPh sb="0" eb="2">
      <t>ウエダ</t>
    </rPh>
    <phoneticPr fontId="9"/>
  </si>
  <si>
    <t>菅平高原線</t>
    <rPh sb="0" eb="2">
      <t>スガダイラ</t>
    </rPh>
    <rPh sb="2" eb="4">
      <t>コウゲン</t>
    </rPh>
    <rPh sb="4" eb="5">
      <t>セン</t>
    </rPh>
    <phoneticPr fontId="9"/>
  </si>
  <si>
    <t>上田駅～菅平高原（西）</t>
    <rPh sb="0" eb="2">
      <t>ウエダ</t>
    </rPh>
    <rPh sb="2" eb="3">
      <t>エキ</t>
    </rPh>
    <rPh sb="4" eb="6">
      <t>スガダイラ</t>
    </rPh>
    <rPh sb="6" eb="8">
      <t>コウゲン</t>
    </rPh>
    <rPh sb="9" eb="10">
      <t>ニシ</t>
    </rPh>
    <phoneticPr fontId="10"/>
  </si>
  <si>
    <t>真田線</t>
    <rPh sb="0" eb="2">
      <t>サナダ</t>
    </rPh>
    <rPh sb="2" eb="3">
      <t>セン</t>
    </rPh>
    <phoneticPr fontId="9"/>
  </si>
  <si>
    <t>上田駅～真田</t>
    <rPh sb="2" eb="3">
      <t>エキ</t>
    </rPh>
    <rPh sb="4" eb="6">
      <t>サナダ</t>
    </rPh>
    <phoneticPr fontId="12"/>
  </si>
  <si>
    <t>傍陽線</t>
    <rPh sb="0" eb="2">
      <t>ソエヒ</t>
    </rPh>
    <rPh sb="2" eb="3">
      <t>セン</t>
    </rPh>
    <phoneticPr fontId="9"/>
  </si>
  <si>
    <t>上田駅～入軽井沢</t>
    <rPh sb="0" eb="2">
      <t>ウエダ</t>
    </rPh>
    <rPh sb="2" eb="3">
      <t>エキ</t>
    </rPh>
    <rPh sb="4" eb="7">
      <t>イリカルイ</t>
    </rPh>
    <rPh sb="7" eb="8">
      <t>サワ</t>
    </rPh>
    <phoneticPr fontId="9"/>
  </si>
  <si>
    <t>信州上田医療センター線</t>
    <rPh sb="0" eb="2">
      <t>シンシュウ</t>
    </rPh>
    <rPh sb="2" eb="4">
      <t>ウエダ</t>
    </rPh>
    <rPh sb="4" eb="6">
      <t>イリョウ</t>
    </rPh>
    <rPh sb="10" eb="11">
      <t>セン</t>
    </rPh>
    <phoneticPr fontId="9"/>
  </si>
  <si>
    <t>上田駅～信州上田医療センター</t>
    <rPh sb="0" eb="2">
      <t>ウエダ</t>
    </rPh>
    <rPh sb="2" eb="3">
      <t>エキ</t>
    </rPh>
    <rPh sb="4" eb="6">
      <t>シンシュウ</t>
    </rPh>
    <rPh sb="6" eb="8">
      <t>カミダ</t>
    </rPh>
    <rPh sb="8" eb="10">
      <t>イリョウ</t>
    </rPh>
    <phoneticPr fontId="10"/>
  </si>
  <si>
    <t>塩田線</t>
    <rPh sb="0" eb="2">
      <t>シオダ</t>
    </rPh>
    <rPh sb="2" eb="3">
      <t>セン</t>
    </rPh>
    <phoneticPr fontId="9"/>
  </si>
  <si>
    <t>西丸子線</t>
    <rPh sb="0" eb="1">
      <t>ニシ</t>
    </rPh>
    <rPh sb="1" eb="3">
      <t>マルコ</t>
    </rPh>
    <rPh sb="3" eb="4">
      <t>セン</t>
    </rPh>
    <phoneticPr fontId="9"/>
  </si>
  <si>
    <t>下之郷～丸子</t>
    <rPh sb="0" eb="1">
      <t>シタ</t>
    </rPh>
    <rPh sb="1" eb="2">
      <t>ノ</t>
    </rPh>
    <rPh sb="2" eb="3">
      <t>ゴウ</t>
    </rPh>
    <rPh sb="4" eb="6">
      <t>マルコ</t>
    </rPh>
    <phoneticPr fontId="10"/>
  </si>
  <si>
    <t>豊殿線</t>
    <rPh sb="0" eb="2">
      <t>ホウデン</t>
    </rPh>
    <rPh sb="2" eb="3">
      <t>セン</t>
    </rPh>
    <phoneticPr fontId="9"/>
  </si>
  <si>
    <t>上田駅～赤坂</t>
    <rPh sb="0" eb="2">
      <t>ウエダ</t>
    </rPh>
    <rPh sb="2" eb="3">
      <t>エキ</t>
    </rPh>
    <rPh sb="4" eb="6">
      <t>アカサカ</t>
    </rPh>
    <phoneticPr fontId="9"/>
  </si>
  <si>
    <t>久保林線</t>
    <rPh sb="0" eb="2">
      <t>クボ</t>
    </rPh>
    <rPh sb="2" eb="3">
      <t>バヤシ</t>
    </rPh>
    <rPh sb="3" eb="4">
      <t>セン</t>
    </rPh>
    <phoneticPr fontId="9"/>
  </si>
  <si>
    <t>上田駅～久保林公民館前</t>
    <rPh sb="0" eb="2">
      <t>ウエダ</t>
    </rPh>
    <rPh sb="2" eb="3">
      <t>エキ</t>
    </rPh>
    <rPh sb="4" eb="6">
      <t>クボ</t>
    </rPh>
    <rPh sb="6" eb="7">
      <t>バヤシ</t>
    </rPh>
    <rPh sb="7" eb="10">
      <t>コウミンカン</t>
    </rPh>
    <rPh sb="10" eb="11">
      <t>マエ</t>
    </rPh>
    <phoneticPr fontId="9"/>
  </si>
  <si>
    <t>千曲バス㈱</t>
    <rPh sb="0" eb="2">
      <t>チクマ</t>
    </rPh>
    <phoneticPr fontId="9"/>
  </si>
  <si>
    <t>佐久上田線</t>
    <rPh sb="0" eb="2">
      <t>サク</t>
    </rPh>
    <rPh sb="2" eb="4">
      <t>ウエダ</t>
    </rPh>
    <rPh sb="4" eb="5">
      <t>セン</t>
    </rPh>
    <phoneticPr fontId="9"/>
  </si>
  <si>
    <t>下秋和～勝間</t>
    <rPh sb="0" eb="1">
      <t>シタ</t>
    </rPh>
    <rPh sb="1" eb="3">
      <t>アキワ</t>
    </rPh>
    <rPh sb="4" eb="6">
      <t>カツマ</t>
    </rPh>
    <phoneticPr fontId="9"/>
  </si>
  <si>
    <t>祢津線</t>
    <rPh sb="0" eb="2">
      <t>ネツ</t>
    </rPh>
    <rPh sb="2" eb="3">
      <t>セン</t>
    </rPh>
    <phoneticPr fontId="9"/>
  </si>
  <si>
    <t>下秋和（上田）～中吉田</t>
    <rPh sb="8" eb="11">
      <t>ナカヨシダ</t>
    </rPh>
    <phoneticPr fontId="9"/>
  </si>
  <si>
    <t>鹿教湯線</t>
    <rPh sb="0" eb="3">
      <t>カケユ</t>
    </rPh>
    <rPh sb="3" eb="4">
      <t>セン</t>
    </rPh>
    <phoneticPr fontId="9"/>
  </si>
  <si>
    <t>下秋和（上田）～丸子</t>
    <rPh sb="0" eb="1">
      <t>シモ</t>
    </rPh>
    <rPh sb="1" eb="2">
      <t>アキ</t>
    </rPh>
    <rPh sb="2" eb="3">
      <t>ワ</t>
    </rPh>
    <rPh sb="4" eb="6">
      <t>ウエダ</t>
    </rPh>
    <phoneticPr fontId="9"/>
  </si>
  <si>
    <t>武石線</t>
    <rPh sb="0" eb="2">
      <t>タケシ</t>
    </rPh>
    <rPh sb="2" eb="3">
      <t>セン</t>
    </rPh>
    <phoneticPr fontId="9"/>
  </si>
  <si>
    <t>丸子駅前～巣栗上</t>
    <rPh sb="0" eb="2">
      <t>マルコ</t>
    </rPh>
    <rPh sb="2" eb="4">
      <t>エキマエ</t>
    </rPh>
    <rPh sb="5" eb="6">
      <t>ス</t>
    </rPh>
    <rPh sb="6" eb="7">
      <t>グリ</t>
    </rPh>
    <rPh sb="7" eb="8">
      <t>ウエ</t>
    </rPh>
    <phoneticPr fontId="9"/>
  </si>
  <si>
    <t>青木線</t>
    <rPh sb="0" eb="2">
      <t>アオキ</t>
    </rPh>
    <rPh sb="2" eb="3">
      <t>セン</t>
    </rPh>
    <phoneticPr fontId="9"/>
  </si>
  <si>
    <t>室賀線</t>
    <rPh sb="0" eb="2">
      <t>ムロガ</t>
    </rPh>
    <rPh sb="2" eb="3">
      <t>セン</t>
    </rPh>
    <phoneticPr fontId="9"/>
  </si>
  <si>
    <t>高速バス東京池袋線</t>
    <rPh sb="0" eb="2">
      <t>コウソク</t>
    </rPh>
    <rPh sb="4" eb="6">
      <t>トウキョウ</t>
    </rPh>
    <rPh sb="6" eb="8">
      <t>イケブクロ</t>
    </rPh>
    <rPh sb="8" eb="9">
      <t>セン</t>
    </rPh>
    <phoneticPr fontId="9"/>
  </si>
  <si>
    <t>上田（別所温泉）～佐久～池袋</t>
    <rPh sb="0" eb="2">
      <t>ウエダ</t>
    </rPh>
    <rPh sb="3" eb="5">
      <t>ベッショ</t>
    </rPh>
    <rPh sb="5" eb="7">
      <t>オンセン</t>
    </rPh>
    <rPh sb="9" eb="11">
      <t>サク</t>
    </rPh>
    <rPh sb="12" eb="14">
      <t>イケブクロ</t>
    </rPh>
    <phoneticPr fontId="9"/>
  </si>
  <si>
    <t>高速バス京都大阪線</t>
    <rPh sb="0" eb="2">
      <t>コウソク</t>
    </rPh>
    <rPh sb="4" eb="6">
      <t>キョウト</t>
    </rPh>
    <rPh sb="6" eb="8">
      <t>オオサカ</t>
    </rPh>
    <rPh sb="8" eb="9">
      <t>セン</t>
    </rPh>
    <phoneticPr fontId="9"/>
  </si>
  <si>
    <t>軽井沢～上田～大阪</t>
    <rPh sb="0" eb="3">
      <t>カルイザワ</t>
    </rPh>
    <rPh sb="4" eb="6">
      <t>ウエダ</t>
    </rPh>
    <rPh sb="7" eb="9">
      <t>オオサカ</t>
    </rPh>
    <phoneticPr fontId="10"/>
  </si>
  <si>
    <t>上田松本線</t>
    <rPh sb="0" eb="2">
      <t>ウエダ</t>
    </rPh>
    <rPh sb="2" eb="4">
      <t>マツモト</t>
    </rPh>
    <rPh sb="4" eb="5">
      <t>セン</t>
    </rPh>
    <phoneticPr fontId="9"/>
  </si>
  <si>
    <t>上田駅～鹿教湯温泉～松本BS</t>
    <rPh sb="0" eb="3">
      <t>ウエダエキ</t>
    </rPh>
    <rPh sb="4" eb="5">
      <t>シカ</t>
    </rPh>
    <rPh sb="5" eb="6">
      <t>キョウ</t>
    </rPh>
    <rPh sb="6" eb="7">
      <t>ユ</t>
    </rPh>
    <rPh sb="7" eb="9">
      <t>オンセン</t>
    </rPh>
    <rPh sb="10" eb="12">
      <t>マツモト</t>
    </rPh>
    <phoneticPr fontId="12"/>
  </si>
  <si>
    <t>丸子線</t>
    <rPh sb="0" eb="2">
      <t>マルコ</t>
    </rPh>
    <rPh sb="2" eb="3">
      <t>セン</t>
    </rPh>
    <phoneticPr fontId="9"/>
  </si>
  <si>
    <t>芦田～丸子</t>
    <rPh sb="0" eb="2">
      <t>アシダ</t>
    </rPh>
    <rPh sb="3" eb="5">
      <t>マルコ</t>
    </rPh>
    <phoneticPr fontId="9"/>
  </si>
  <si>
    <t>中仙道線</t>
    <rPh sb="0" eb="3">
      <t>ナカセンドウ</t>
    </rPh>
    <rPh sb="3" eb="4">
      <t>セン</t>
    </rPh>
    <phoneticPr fontId="9"/>
  </si>
  <si>
    <t>芦田～大屋</t>
    <rPh sb="0" eb="2">
      <t>アシダ</t>
    </rPh>
    <rPh sb="3" eb="5">
      <t>オオヤ</t>
    </rPh>
    <phoneticPr fontId="9"/>
  </si>
  <si>
    <t>JRバス関東㈱</t>
    <rPh sb="4" eb="6">
      <t>カントウ</t>
    </rPh>
    <phoneticPr fontId="9"/>
  </si>
  <si>
    <t>長久保線</t>
    <rPh sb="0" eb="3">
      <t>ナガクボ</t>
    </rPh>
    <rPh sb="3" eb="4">
      <t>セン</t>
    </rPh>
    <phoneticPr fontId="9"/>
  </si>
  <si>
    <t>上田～丸子～長久保</t>
    <rPh sb="0" eb="1">
      <t>ウエ</t>
    </rPh>
    <rPh sb="1" eb="2">
      <t>タ</t>
    </rPh>
    <rPh sb="3" eb="5">
      <t>マルコ</t>
    </rPh>
    <rPh sb="6" eb="9">
      <t>ナガクボ</t>
    </rPh>
    <phoneticPr fontId="10"/>
  </si>
  <si>
    <t>上田～依田窪病院前～長久保</t>
    <rPh sb="0" eb="2">
      <t>ウエダ</t>
    </rPh>
    <rPh sb="3" eb="5">
      <t>ヨダ</t>
    </rPh>
    <rPh sb="5" eb="6">
      <t>クボ</t>
    </rPh>
    <rPh sb="6" eb="8">
      <t>ビョウイン</t>
    </rPh>
    <rPh sb="8" eb="9">
      <t>マエ</t>
    </rPh>
    <rPh sb="10" eb="13">
      <t>ナガクボ</t>
    </rPh>
    <phoneticPr fontId="10"/>
  </si>
  <si>
    <t>上田～長久保～入大門</t>
    <rPh sb="0" eb="1">
      <t>ウエ</t>
    </rPh>
    <rPh sb="1" eb="2">
      <t>タ</t>
    </rPh>
    <rPh sb="3" eb="6">
      <t>ナガクボ</t>
    </rPh>
    <rPh sb="7" eb="8">
      <t>イ</t>
    </rPh>
    <rPh sb="8" eb="10">
      <t>ダイモン</t>
    </rPh>
    <phoneticPr fontId="10"/>
  </si>
  <si>
    <t>上田～信濃松島～姫木平中央</t>
    <rPh sb="0" eb="2">
      <t>ウエダ</t>
    </rPh>
    <rPh sb="3" eb="5">
      <t>シナノ</t>
    </rPh>
    <rPh sb="5" eb="7">
      <t>マツシマ</t>
    </rPh>
    <rPh sb="8" eb="9">
      <t>ヒメ</t>
    </rPh>
    <rPh sb="9" eb="10">
      <t>キ</t>
    </rPh>
    <rPh sb="10" eb="11">
      <t>タイ</t>
    </rPh>
    <rPh sb="11" eb="13">
      <t>チュウオウ</t>
    </rPh>
    <phoneticPr fontId="10"/>
  </si>
  <si>
    <t>上田～長久保～唐沢</t>
    <rPh sb="0" eb="2">
      <t>ウエダ</t>
    </rPh>
    <rPh sb="3" eb="6">
      <t>ナガクボ</t>
    </rPh>
    <rPh sb="7" eb="9">
      <t>カラサワ</t>
    </rPh>
    <phoneticPr fontId="10"/>
  </si>
  <si>
    <t>資料 ： 各バス会社</t>
    <rPh sb="5" eb="6">
      <t>カク</t>
    </rPh>
    <rPh sb="8" eb="10">
      <t>カイシャ</t>
    </rPh>
    <phoneticPr fontId="9"/>
  </si>
  <si>
    <t>令和 2年度</t>
    <rPh sb="0" eb="2">
      <t>レイワ</t>
    </rPh>
    <rPh sb="4" eb="6">
      <t>ネンド</t>
    </rPh>
    <phoneticPr fontId="4"/>
  </si>
  <si>
    <t>令和 2年度</t>
    <rPh sb="0" eb="2">
      <t>レイワ</t>
    </rPh>
    <phoneticPr fontId="4"/>
  </si>
  <si>
    <t>105　自動車保有（登録）台数</t>
    <rPh sb="4" eb="7">
      <t>ジドウシャ</t>
    </rPh>
    <rPh sb="7" eb="9">
      <t>ホユウ</t>
    </rPh>
    <rPh sb="10" eb="12">
      <t>トウロク</t>
    </rPh>
    <rPh sb="13" eb="15">
      <t>ダイスウ</t>
    </rPh>
    <phoneticPr fontId="2"/>
  </si>
  <si>
    <t>貨　　物</t>
    <rPh sb="0" eb="1">
      <t>カ</t>
    </rPh>
    <rPh sb="3" eb="4">
      <t>モノ</t>
    </rPh>
    <phoneticPr fontId="4"/>
  </si>
  <si>
    <t>乗　　用</t>
    <rPh sb="0" eb="1">
      <t>ジョウ</t>
    </rPh>
    <rPh sb="3" eb="4">
      <t>ヨウ</t>
    </rPh>
    <phoneticPr fontId="4"/>
  </si>
  <si>
    <t>軽三輪
軽四輪</t>
    <rPh sb="0" eb="1">
      <t>ケイ</t>
    </rPh>
    <rPh sb="1" eb="3">
      <t>サンリン</t>
    </rPh>
    <rPh sb="4" eb="5">
      <t>ケイ</t>
    </rPh>
    <rPh sb="5" eb="7">
      <t>ヨンリン</t>
    </rPh>
    <phoneticPr fontId="4"/>
  </si>
  <si>
    <t>貨物</t>
    <rPh sb="0" eb="2">
      <t>カモツ</t>
    </rPh>
    <phoneticPr fontId="4"/>
  </si>
  <si>
    <t>乗　用</t>
    <rPh sb="0" eb="1">
      <t>ジョウ</t>
    </rPh>
    <rPh sb="2" eb="3">
      <t>ヨウ</t>
    </rPh>
    <phoneticPr fontId="4"/>
  </si>
  <si>
    <t>106　平井寺トンネル有料道路の利用状況</t>
    <rPh sb="4" eb="5">
      <t>ヒラ</t>
    </rPh>
    <rPh sb="5" eb="6">
      <t>イ</t>
    </rPh>
    <rPh sb="6" eb="7">
      <t>ジ</t>
    </rPh>
    <rPh sb="11" eb="13">
      <t>ユウリョウ</t>
    </rPh>
    <rPh sb="13" eb="15">
      <t>ドウロ</t>
    </rPh>
    <rPh sb="16" eb="18">
      <t>リヨウ</t>
    </rPh>
    <rPh sb="18" eb="20">
      <t>ジョウキョウ</t>
    </rPh>
    <phoneticPr fontId="2"/>
  </si>
  <si>
    <t>107　三才山トンネルの利用状況</t>
    <rPh sb="4" eb="6">
      <t>サンサイ</t>
    </rPh>
    <rPh sb="6" eb="7">
      <t>ヤマ</t>
    </rPh>
    <rPh sb="12" eb="14">
      <t>リヨウ</t>
    </rPh>
    <rPh sb="14" eb="16">
      <t>ジョウキョウ</t>
    </rPh>
    <phoneticPr fontId="2"/>
  </si>
  <si>
    <t>108　上田菅平インターチェンジの利用状況</t>
    <rPh sb="4" eb="6">
      <t>ウエダ</t>
    </rPh>
    <rPh sb="6" eb="7">
      <t>スガ</t>
    </rPh>
    <rPh sb="7" eb="8">
      <t>ダイラ</t>
    </rPh>
    <rPh sb="17" eb="19">
      <t>リヨウ</t>
    </rPh>
    <rPh sb="19" eb="21">
      <t>ジョウキョウ</t>
    </rPh>
    <phoneticPr fontId="2"/>
  </si>
  <si>
    <t>109　電話の加入状況</t>
    <phoneticPr fontId="4"/>
  </si>
  <si>
    <t>111　テレビ契約者の状況</t>
    <rPh sb="7" eb="9">
      <t>ケイヤク</t>
    </rPh>
    <rPh sb="9" eb="10">
      <t>シャ</t>
    </rPh>
    <rPh sb="11" eb="13">
      <t>ジョウキョウ</t>
    </rPh>
    <phoneticPr fontId="2"/>
  </si>
  <si>
    <t>112　有線テレビ契約者の状況</t>
    <rPh sb="4" eb="6">
      <t>ユウセン</t>
    </rPh>
    <rPh sb="9" eb="12">
      <t>ケイヤクシャ</t>
    </rPh>
    <rPh sb="13" eb="15">
      <t>ジョウキョウ</t>
    </rPh>
    <phoneticPr fontId="2"/>
  </si>
  <si>
    <t>113　マルチメディア情報センターの利用状況</t>
    <rPh sb="11" eb="13">
      <t>ジョウホウ</t>
    </rPh>
    <rPh sb="18" eb="20">
      <t>リヨウ</t>
    </rPh>
    <rPh sb="20" eb="22">
      <t>ジョウキョウ</t>
    </rPh>
    <phoneticPr fontId="2"/>
  </si>
  <si>
    <t>（注）　令和2年度は9月1日から無料開放となったため、4月1日から8月31日までの台数。</t>
    <rPh sb="4" eb="6">
      <t>レイワ</t>
    </rPh>
    <phoneticPr fontId="4"/>
  </si>
  <si>
    <t>小　型
二輪車</t>
    <rPh sb="0" eb="1">
      <t>ショウ</t>
    </rPh>
    <rPh sb="2" eb="3">
      <t>カタ</t>
    </rPh>
    <rPh sb="4" eb="7">
      <t>ニリンシャ</t>
    </rPh>
    <phoneticPr fontId="4"/>
  </si>
  <si>
    <t>（注）　まちなか循環バスぐるっと上田丸は、令和3年3月31日に廃止となった。</t>
    <rPh sb="1" eb="2">
      <t>チュウ</t>
    </rPh>
    <rPh sb="8" eb="10">
      <t>ジュンカン</t>
    </rPh>
    <rPh sb="16" eb="18">
      <t>ウエダ</t>
    </rPh>
    <rPh sb="18" eb="19">
      <t>マル</t>
    </rPh>
    <rPh sb="21" eb="23">
      <t>レイワ</t>
    </rPh>
    <rPh sb="24" eb="25">
      <t>ネン</t>
    </rPh>
    <rPh sb="26" eb="27">
      <t>ガツ</t>
    </rPh>
    <rPh sb="29" eb="30">
      <t>ニチ</t>
    </rPh>
    <rPh sb="31" eb="33">
      <t>ハイシ</t>
    </rPh>
    <phoneticPr fontId="4"/>
  </si>
  <si>
    <t>110　有線放送電話等の状況</t>
    <rPh sb="4" eb="6">
      <t>ユウセン</t>
    </rPh>
    <rPh sb="6" eb="8">
      <t>ホウソウ</t>
    </rPh>
    <rPh sb="8" eb="10">
      <t>デンワ</t>
    </rPh>
    <rPh sb="10" eb="11">
      <t>トウ</t>
    </rPh>
    <rPh sb="12" eb="14">
      <t>ジョウキョウ</t>
    </rPh>
    <phoneticPr fontId="2"/>
  </si>
  <si>
    <t>総加入台数</t>
    <rPh sb="0" eb="1">
      <t>ソウ</t>
    </rPh>
    <rPh sb="1" eb="3">
      <t>カニュウ</t>
    </rPh>
    <rPh sb="3" eb="5">
      <t>ダイスウ</t>
    </rPh>
    <phoneticPr fontId="4"/>
  </si>
  <si>
    <t>（注）　武石エリアトーク（無線放送）は平成30年1月から運用開始。総加入台数には、事業所、公共施設等を含む。</t>
    <rPh sb="4" eb="6">
      <t>タケシ</t>
    </rPh>
    <rPh sb="13" eb="15">
      <t>ムセン</t>
    </rPh>
    <rPh sb="15" eb="17">
      <t>ホウソウ</t>
    </rPh>
    <rPh sb="19" eb="21">
      <t>ヘイセイ</t>
    </rPh>
    <rPh sb="23" eb="24">
      <t>ネン</t>
    </rPh>
    <rPh sb="25" eb="26">
      <t>ガツ</t>
    </rPh>
    <rPh sb="28" eb="30">
      <t>ウンヨウ</t>
    </rPh>
    <rPh sb="30" eb="32">
      <t>カイシ</t>
    </rPh>
    <rPh sb="33" eb="34">
      <t>ソウ</t>
    </rPh>
    <rPh sb="34" eb="36">
      <t>カニュウ</t>
    </rPh>
    <rPh sb="36" eb="38">
      <t>ダイスウ</t>
    </rPh>
    <rPh sb="41" eb="44">
      <t>ジギョウショ</t>
    </rPh>
    <rPh sb="45" eb="47">
      <t>コウキョウ</t>
    </rPh>
    <rPh sb="47" eb="49">
      <t>シセツ</t>
    </rPh>
    <rPh sb="49" eb="50">
      <t>トウ</t>
    </rPh>
    <rPh sb="51" eb="52">
      <t>フク</t>
    </rPh>
    <phoneticPr fontId="4"/>
  </si>
  <si>
    <t>東信観光バス㈱</t>
    <rPh sb="0" eb="2">
      <t>トウシン</t>
    </rPh>
    <rPh sb="2" eb="4">
      <t>カンコウ</t>
    </rPh>
    <phoneticPr fontId="9"/>
  </si>
  <si>
    <t>　　　　東信観光バスの丸子線の土日祝は、土曜日のみ運行。中仙道線の土日祝の1日の運行回数は、年間運行数から算出した平均値。</t>
    <rPh sb="4" eb="6">
      <t>トウシン</t>
    </rPh>
    <rPh sb="6" eb="8">
      <t>カンコウ</t>
    </rPh>
    <rPh sb="11" eb="13">
      <t>マルコ</t>
    </rPh>
    <rPh sb="13" eb="14">
      <t>セン</t>
    </rPh>
    <rPh sb="15" eb="17">
      <t>ドニチ</t>
    </rPh>
    <rPh sb="17" eb="18">
      <t>シュク</t>
    </rPh>
    <rPh sb="20" eb="22">
      <t>ドヨウ</t>
    </rPh>
    <rPh sb="22" eb="23">
      <t>ビ</t>
    </rPh>
    <rPh sb="25" eb="27">
      <t>ウンコウ</t>
    </rPh>
    <rPh sb="28" eb="31">
      <t>ナカセンドウ</t>
    </rPh>
    <rPh sb="31" eb="32">
      <t>セン</t>
    </rPh>
    <rPh sb="33" eb="35">
      <t>ドニチ</t>
    </rPh>
    <rPh sb="35" eb="36">
      <t>シュク</t>
    </rPh>
    <rPh sb="38" eb="39">
      <t>ニチ</t>
    </rPh>
    <rPh sb="40" eb="42">
      <t>ウンコウ</t>
    </rPh>
    <rPh sb="42" eb="44">
      <t>カイスウ</t>
    </rPh>
    <rPh sb="46" eb="48">
      <t>ネンカン</t>
    </rPh>
    <rPh sb="48" eb="50">
      <t>ウンコウ</t>
    </rPh>
    <rPh sb="50" eb="51">
      <t>スウ</t>
    </rPh>
    <rPh sb="53" eb="55">
      <t>サンシュツ</t>
    </rPh>
    <rPh sb="57" eb="60">
      <t>ヘイキンチ</t>
    </rPh>
    <phoneticPr fontId="4"/>
  </si>
  <si>
    <t>令和 3年度</t>
    <rPh sb="0" eb="2">
      <t>レイワ</t>
    </rPh>
    <rPh sb="4" eb="5">
      <t>ネン</t>
    </rPh>
    <phoneticPr fontId="4"/>
  </si>
  <si>
    <t>菅平高原線（季節便）</t>
    <rPh sb="0" eb="2">
      <t>スガダイラ</t>
    </rPh>
    <rPh sb="2" eb="4">
      <t>コウゲン</t>
    </rPh>
    <rPh sb="4" eb="5">
      <t>セン</t>
    </rPh>
    <rPh sb="6" eb="8">
      <t>キセツ</t>
    </rPh>
    <rPh sb="8" eb="9">
      <t>ビン</t>
    </rPh>
    <phoneticPr fontId="4"/>
  </si>
  <si>
    <t>大松発着便（平日・土曜3便、日曜2便）含む</t>
    <rPh sb="0" eb="2">
      <t>オオマツ</t>
    </rPh>
    <rPh sb="2" eb="5">
      <t>ハッチャクビン</t>
    </rPh>
    <rPh sb="6" eb="8">
      <t>ヘイジツ</t>
    </rPh>
    <rPh sb="9" eb="11">
      <t>ドヨウ</t>
    </rPh>
    <rPh sb="12" eb="13">
      <t>ビン</t>
    </rPh>
    <rPh sb="14" eb="16">
      <t>ニチヨウ</t>
    </rPh>
    <rPh sb="17" eb="18">
      <t>ビン</t>
    </rPh>
    <rPh sb="19" eb="20">
      <t>フク</t>
    </rPh>
    <phoneticPr fontId="4"/>
  </si>
  <si>
    <t>季節運行（7/1～9/30、12/18～3/31）</t>
    <rPh sb="0" eb="4">
      <t>キセツウンコウ</t>
    </rPh>
    <phoneticPr fontId="4"/>
  </si>
  <si>
    <t>渋沢線</t>
    <rPh sb="0" eb="3">
      <t>シブサワセン</t>
    </rPh>
    <phoneticPr fontId="4"/>
  </si>
  <si>
    <t>上田駅発着便のみ</t>
    <rPh sb="0" eb="3">
      <t>ウエダエキ</t>
    </rPh>
    <rPh sb="3" eb="6">
      <t>ハッチャクビン</t>
    </rPh>
    <phoneticPr fontId="4"/>
  </si>
  <si>
    <t>上田駅～別所温泉</t>
    <rPh sb="0" eb="2">
      <t>ウエダ</t>
    </rPh>
    <rPh sb="2" eb="3">
      <t>エキ</t>
    </rPh>
    <rPh sb="4" eb="6">
      <t>ベッショ</t>
    </rPh>
    <rPh sb="6" eb="8">
      <t>オンセン</t>
    </rPh>
    <phoneticPr fontId="10"/>
  </si>
  <si>
    <t>土</t>
    <rPh sb="0" eb="1">
      <t>ド</t>
    </rPh>
    <phoneticPr fontId="4"/>
  </si>
  <si>
    <t>日祝</t>
    <rPh sb="0" eb="1">
      <t>ヒ</t>
    </rPh>
    <rPh sb="1" eb="2">
      <t>シュク</t>
    </rPh>
    <phoneticPr fontId="9"/>
  </si>
  <si>
    <t>下之郷駅～別所温泉</t>
    <rPh sb="0" eb="4">
      <t>シモノゴウエキ</t>
    </rPh>
    <rPh sb="5" eb="9">
      <t>ベッショオンセン</t>
    </rPh>
    <phoneticPr fontId="4"/>
  </si>
  <si>
    <t>R3年度は5/1から11/30まで運行</t>
    <rPh sb="2" eb="4">
      <t>ネンド</t>
    </rPh>
    <rPh sb="17" eb="19">
      <t>ウンコウ</t>
    </rPh>
    <phoneticPr fontId="4"/>
  </si>
  <si>
    <t>上田駅～草津温泉バスターミナル</t>
    <rPh sb="0" eb="3">
      <t>ウエダエキ</t>
    </rPh>
    <rPh sb="4" eb="8">
      <t>クサツオンセン</t>
    </rPh>
    <phoneticPr fontId="4"/>
  </si>
  <si>
    <t>12/1～3/31は1日4回運行</t>
    <rPh sb="11" eb="12">
      <t>ニチ</t>
    </rPh>
    <rPh sb="13" eb="14">
      <t>カイ</t>
    </rPh>
    <rPh sb="14" eb="16">
      <t>ウンコウ</t>
    </rPh>
    <phoneticPr fontId="4"/>
  </si>
  <si>
    <t>レイライン線</t>
    <rPh sb="5" eb="6">
      <t>セン</t>
    </rPh>
    <phoneticPr fontId="4"/>
  </si>
  <si>
    <t>上田草津線</t>
    <rPh sb="0" eb="2">
      <t>ウエダ</t>
    </rPh>
    <rPh sb="2" eb="5">
      <t>クサツセン</t>
    </rPh>
    <phoneticPr fontId="4"/>
  </si>
  <si>
    <t>R3.9.30にて運行廃止</t>
  </si>
  <si>
    <t>R元.12.28から土日運行廃止</t>
  </si>
  <si>
    <t>高速バス大阪線</t>
  </si>
  <si>
    <t>上田松本間定期観光バス</t>
  </si>
  <si>
    <t>令和 3年度</t>
    <rPh sb="0" eb="2">
      <t>レイワ</t>
    </rPh>
    <rPh sb="4" eb="6">
      <t>ネンド</t>
    </rPh>
    <phoneticPr fontId="9"/>
  </si>
  <si>
    <t>土日祝</t>
    <rPh sb="0" eb="1">
      <t>ド</t>
    </rPh>
    <rPh sb="1" eb="2">
      <t>ニチ</t>
    </rPh>
    <rPh sb="2" eb="3">
      <t>シュク</t>
    </rPh>
    <phoneticPr fontId="4"/>
  </si>
  <si>
    <t>（注）　千曲バスの1日運行回数の端数は、上下線の本数の違いによる。　</t>
    <phoneticPr fontId="9"/>
  </si>
  <si>
    <t>上田駅～上渋沢</t>
    <rPh sb="0" eb="3">
      <t>ウエダエキ</t>
    </rPh>
    <rPh sb="4" eb="7">
      <t>カミシブサワ</t>
    </rPh>
    <phoneticPr fontId="4"/>
  </si>
  <si>
    <t>上田駅～大倉（横道）</t>
    <rPh sb="0" eb="2">
      <t>ウエダ</t>
    </rPh>
    <rPh sb="2" eb="3">
      <t>エキ</t>
    </rPh>
    <rPh sb="4" eb="6">
      <t>オオクラ</t>
    </rPh>
    <rPh sb="7" eb="9">
      <t>ヨコミチ</t>
    </rPh>
    <phoneticPr fontId="9"/>
  </si>
  <si>
    <t>土・日祝・長小学校休校日は真田発着</t>
    <rPh sb="0" eb="1">
      <t>ド</t>
    </rPh>
    <rPh sb="2" eb="3">
      <t>ニチ</t>
    </rPh>
    <rPh sb="3" eb="4">
      <t>シュク</t>
    </rPh>
    <rPh sb="5" eb="9">
      <t>オサショウガッコウ</t>
    </rPh>
    <rPh sb="9" eb="12">
      <t>キュウコウビ</t>
    </rPh>
    <rPh sb="13" eb="15">
      <t>サナダ</t>
    </rPh>
    <rPh sb="15" eb="17">
      <t>ハッチャク</t>
    </rPh>
    <phoneticPr fontId="4"/>
  </si>
  <si>
    <t>横道（距離15.2㎞）平日3便、土曜2便含む</t>
    <rPh sb="0" eb="2">
      <t>ヨコミチ</t>
    </rPh>
    <rPh sb="3" eb="5">
      <t>キョリ</t>
    </rPh>
    <rPh sb="11" eb="13">
      <t>ヘイジツ</t>
    </rPh>
    <rPh sb="14" eb="15">
      <t>ビン</t>
    </rPh>
    <rPh sb="16" eb="18">
      <t>ドヨウ</t>
    </rPh>
    <rPh sb="19" eb="20">
      <t>ビン</t>
    </rPh>
    <rPh sb="20" eb="21">
      <t>フク</t>
    </rPh>
    <phoneticPr fontId="4"/>
  </si>
  <si>
    <t>令和 3年度</t>
    <rPh sb="0" eb="2">
      <t>レイワ</t>
    </rPh>
    <rPh sb="4" eb="6">
      <t>ネンド</t>
    </rPh>
    <phoneticPr fontId="4"/>
  </si>
  <si>
    <t>令和 3年度</t>
    <rPh sb="0" eb="2">
      <t>レイワ</t>
    </rPh>
    <phoneticPr fontId="4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</si>
  <si>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</si>
  <si>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資料 ： 日本放送協会</t>
    <rPh sb="5" eb="7">
      <t>ニホン</t>
    </rPh>
    <rPh sb="7" eb="9">
      <t>ホウソウ</t>
    </rPh>
    <rPh sb="9" eb="11">
      <t>キョウカイ</t>
    </rPh>
    <phoneticPr fontId="4"/>
  </si>
  <si>
    <t>（注）　有人駅が無人駅となる時間帯　上田駅21：00から翌朝6：30まで、</t>
    <rPh sb="18" eb="21">
      <t>ウエダエキ</t>
    </rPh>
    <rPh sb="28" eb="30">
      <t>ヨクアサ</t>
    </rPh>
    <phoneticPr fontId="4"/>
  </si>
  <si>
    <t>　　　　別所温泉駅（平日）17：00から翌日13：00まで、（土日祝）16：00から翌朝9：00まで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</si>
</sst>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△#,##0;\-"/>
    <numFmt numFmtId="177" formatCode="#,##0.0;\△#,##0.0;\-"/>
  </numFmts>
  <fonts count="15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justifyLastLine="1" shrinkToFit="1"/>
    </xf>
    <xf numFmtId="177" fontId="3" fillId="2" borderId="0" xfId="0" applyNumberFormat="1" applyFont="1" applyFill="1" applyAlignment="1">
      <alignment horizontal="right" vertical="center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justifyLastLine="1" shrinkToFit="1"/>
    </xf>
    <xf numFmtId="177" fontId="3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vertical="center" shrinkToFit="1"/>
    </xf>
    <xf numFmtId="176" fontId="3" fillId="2" borderId="7" xfId="0" applyNumberFormat="1" applyFont="1" applyFill="1" applyBorder="1" applyAlignment="1">
      <alignment vertical="center" shrinkToFit="1"/>
    </xf>
    <xf numFmtId="176" fontId="3" fillId="2" borderId="23" xfId="0" applyNumberFormat="1" applyFont="1" applyFill="1" applyBorder="1" applyAlignment="1">
      <alignment vertical="center" shrinkToFit="1"/>
    </xf>
    <xf numFmtId="176" fontId="3" fillId="2" borderId="26" xfId="0" applyNumberFormat="1" applyFont="1" applyFill="1" applyBorder="1" applyAlignment="1">
      <alignment vertical="center" shrinkToFit="1"/>
    </xf>
    <xf numFmtId="38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176" fontId="3" fillId="2" borderId="0" xfId="0" applyNumberFormat="1" applyFont="1" applyFill="1" applyAlignment="1">
      <alignment horizontal="right" vertical="center"/>
    </xf>
    <xf numFmtId="176" fontId="3" fillId="2" borderId="0" xfId="1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2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9" xfId="0" applyFont="1" applyFill="1" applyBorder="1" applyAlignment="1">
      <alignment horizontal="center" vertical="center" wrapText="1" justifyLastLine="1" shrinkToFit="1"/>
    </xf>
    <xf numFmtId="0" fontId="3" fillId="2" borderId="24" xfId="0" applyFont="1" applyFill="1" applyBorder="1" applyAlignment="1">
      <alignment horizontal="distributed" vertical="center" justifyLastLine="1" shrinkToFit="1"/>
    </xf>
    <xf numFmtId="0" fontId="3" fillId="2" borderId="25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24" xfId="0" applyFont="1" applyFill="1" applyBorder="1" applyAlignment="1">
      <alignment horizontal="center" vertical="center" justifyLastLine="1" shrinkToFit="1"/>
    </xf>
    <xf numFmtId="0" fontId="3" fillId="2" borderId="25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176" fontId="3" fillId="2" borderId="0" xfId="0" applyNumberFormat="1" applyFont="1" applyFill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center" vertical="center" textRotation="255" wrapText="1" shrinkToFit="1"/>
    </xf>
    <xf numFmtId="0" fontId="14" fillId="0" borderId="8" xfId="0" applyFont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3" xfId="0" applyFont="1" applyFill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center" vertical="center" textRotation="255" shrinkToFit="1"/>
    </xf>
    <xf numFmtId="0" fontId="3" fillId="2" borderId="1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Alignment="1">
      <alignment horizontal="distributed" vertical="center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2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distributed" justifyLastLine="1" shrinkToFit="1"/>
    </xf>
    <xf numFmtId="0" fontId="3" fillId="2" borderId="8" xfId="0" applyFont="1" applyFill="1" applyBorder="1" applyAlignment="1">
      <alignment horizontal="distributed" vertical="distributed" justifyLastLine="1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center" vertical="center" wrapText="1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3" fillId="2" borderId="11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3" fillId="2" borderId="11" xfId="0" applyFont="1" applyFill="1" applyBorder="1" applyAlignment="1">
      <alignment horizontal="center" vertical="center" wrapText="1" justifyLastLine="1" shrinkToFit="1"/>
    </xf>
    <xf numFmtId="0" fontId="3" fillId="2" borderId="7" xfId="0" applyFont="1" applyFill="1" applyBorder="1" applyAlignment="1">
      <alignment horizontal="center" vertical="center" wrapText="1" justifyLastLine="1" shrinkToFit="1"/>
    </xf>
    <xf numFmtId="0" fontId="3" fillId="2" borderId="8" xfId="0" applyFont="1" applyFill="1" applyBorder="1" applyAlignment="1">
      <alignment horizontal="center" vertical="center" wrapText="1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23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wrapText="1" justifyLastLine="1" shrinkToFit="1"/>
    </xf>
    <xf numFmtId="0" fontId="8" fillId="2" borderId="13" xfId="0" applyFont="1" applyFill="1" applyBorder="1" applyAlignment="1">
      <alignment horizontal="distributed" vertical="center" wrapText="1" justifyLastLine="1" shrinkToFit="1"/>
    </xf>
    <xf numFmtId="0" fontId="8" fillId="2" borderId="14" xfId="0" applyFont="1" applyFill="1" applyBorder="1" applyAlignment="1">
      <alignment horizontal="distributed" vertical="center" wrapText="1" justifyLastLine="1" shrinkToFit="1"/>
    </xf>
    <xf numFmtId="0" fontId="8" fillId="2" borderId="12" xfId="0" applyFont="1" applyFill="1" applyBorder="1" applyAlignment="1">
      <alignment horizontal="distributed" vertical="center" wrapText="1" justifyLastLine="1" shrinkToFit="1"/>
    </xf>
    <xf numFmtId="0" fontId="8" fillId="2" borderId="15" xfId="0" applyFont="1" applyFill="1" applyBorder="1" applyAlignment="1">
      <alignment horizontal="distributed" vertical="center" wrapText="1" justifyLastLine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E12"/>
  <sheetViews>
    <sheetView tabSelected="1" zoomScaleSheetLayoutView="100" workbookViewId="0">
      <selection activeCell="A45" sqref="A4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0.875" style="1" customWidth="1"/>
    <col min="6" max="16384" width="2.625" style="1"/>
  </cols>
  <sheetData>
    <row r="2" spans="2:5" x14ac:dyDescent="0.15">
      <c r="B2" s="7" t="s">
        <v>149</v>
      </c>
    </row>
    <row r="3" spans="2:5" ht="2.1" customHeight="1" thickBot="1" x14ac:dyDescent="0.2">
      <c r="B3" s="7"/>
    </row>
    <row r="4" spans="2:5" x14ac:dyDescent="0.15">
      <c r="B4" s="64" t="s">
        <v>1</v>
      </c>
      <c r="C4" s="66" t="s">
        <v>3</v>
      </c>
      <c r="D4" s="66"/>
      <c r="E4" s="67"/>
    </row>
    <row r="5" spans="2:5" x14ac:dyDescent="0.15">
      <c r="B5" s="65"/>
      <c r="C5" s="40" t="s">
        <v>4</v>
      </c>
      <c r="D5" s="40" t="s">
        <v>5</v>
      </c>
      <c r="E5" s="41" t="s">
        <v>6</v>
      </c>
    </row>
    <row r="6" spans="2:5" x14ac:dyDescent="0.15">
      <c r="B6" s="5"/>
      <c r="C6" s="4" t="s">
        <v>7</v>
      </c>
      <c r="D6" s="4" t="s">
        <v>7</v>
      </c>
      <c r="E6" s="4" t="s">
        <v>7</v>
      </c>
    </row>
    <row r="7" spans="2:5" x14ac:dyDescent="0.15">
      <c r="B7" s="44" t="s">
        <v>140</v>
      </c>
      <c r="C7" s="3">
        <v>2841</v>
      </c>
      <c r="D7" s="3">
        <v>2464</v>
      </c>
      <c r="E7" s="3">
        <v>377</v>
      </c>
    </row>
    <row r="8" spans="2:5" x14ac:dyDescent="0.15">
      <c r="B8" s="44" t="s">
        <v>143</v>
      </c>
      <c r="C8" s="3">
        <v>2877</v>
      </c>
      <c r="D8" s="3">
        <v>2491</v>
      </c>
      <c r="E8" s="3">
        <v>386</v>
      </c>
    </row>
    <row r="9" spans="2:5" x14ac:dyDescent="0.15">
      <c r="B9" s="44" t="s">
        <v>147</v>
      </c>
      <c r="C9" s="3">
        <v>2758</v>
      </c>
      <c r="D9" s="3">
        <v>2296</v>
      </c>
      <c r="E9" s="3">
        <v>461</v>
      </c>
    </row>
    <row r="10" spans="2:5" x14ac:dyDescent="0.15">
      <c r="B10" s="44" t="s">
        <v>156</v>
      </c>
      <c r="C10" s="3">
        <v>1091</v>
      </c>
      <c r="D10" s="3">
        <v>687</v>
      </c>
      <c r="E10" s="3">
        <v>404</v>
      </c>
    </row>
    <row r="11" spans="2:5" ht="14.25" thickBot="1" x14ac:dyDescent="0.2">
      <c r="B11" s="45" t="s">
        <v>240</v>
      </c>
      <c r="C11" s="2">
        <v>1428</v>
      </c>
      <c r="D11" s="2">
        <v>1001</v>
      </c>
      <c r="E11" s="2">
        <v>426</v>
      </c>
    </row>
    <row r="12" spans="2:5" x14ac:dyDescent="0.15">
      <c r="B12" s="1" t="s">
        <v>8</v>
      </c>
    </row>
  </sheetData>
  <mergeCells count="2">
    <mergeCell ref="B4:B5"/>
    <mergeCell ref="C4:E4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21"/>
  <sheetViews>
    <sheetView zoomScaleSheetLayoutView="100" workbookViewId="0">
      <selection activeCell="A52" sqref="A5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3.625" style="1" customWidth="1"/>
    <col min="4" max="4" width="9.75" style="1" bestFit="1" customWidth="1"/>
    <col min="5" max="9" width="9.75" style="1" customWidth="1"/>
    <col min="10" max="16384" width="2.625" style="1"/>
  </cols>
  <sheetData>
    <row r="2" spans="2:9" x14ac:dyDescent="0.15">
      <c r="B2" s="7" t="s">
        <v>227</v>
      </c>
    </row>
    <row r="3" spans="2:9" ht="2.1" customHeight="1" thickBot="1" x14ac:dyDescent="0.2">
      <c r="B3" s="7"/>
    </row>
    <row r="4" spans="2:9" x14ac:dyDescent="0.15">
      <c r="B4" s="34" t="s">
        <v>1</v>
      </c>
      <c r="C4" s="39" t="s">
        <v>90</v>
      </c>
      <c r="D4" s="35" t="s">
        <v>87</v>
      </c>
      <c r="E4" s="35" t="s">
        <v>83</v>
      </c>
      <c r="F4" s="35" t="s">
        <v>84</v>
      </c>
      <c r="G4" s="35" t="s">
        <v>85</v>
      </c>
      <c r="H4" s="35" t="s">
        <v>79</v>
      </c>
      <c r="I4" s="36" t="s">
        <v>86</v>
      </c>
    </row>
    <row r="5" spans="2:9" x14ac:dyDescent="0.15">
      <c r="B5" s="5"/>
      <c r="C5" s="25"/>
      <c r="D5" s="4" t="s">
        <v>75</v>
      </c>
      <c r="E5" s="4" t="s">
        <v>75</v>
      </c>
      <c r="F5" s="4" t="s">
        <v>75</v>
      </c>
      <c r="G5" s="4" t="s">
        <v>75</v>
      </c>
      <c r="H5" s="4" t="s">
        <v>75</v>
      </c>
      <c r="I5" s="4" t="s">
        <v>75</v>
      </c>
    </row>
    <row r="6" spans="2:9" x14ac:dyDescent="0.15">
      <c r="B6" s="142" t="s">
        <v>140</v>
      </c>
      <c r="C6" s="26" t="s">
        <v>66</v>
      </c>
      <c r="D6" s="3">
        <v>3533135</v>
      </c>
      <c r="E6" s="3">
        <v>2503696</v>
      </c>
      <c r="F6" s="3">
        <v>155721</v>
      </c>
      <c r="G6" s="3">
        <v>30417</v>
      </c>
      <c r="H6" s="3">
        <v>253795</v>
      </c>
      <c r="I6" s="3">
        <v>589506</v>
      </c>
    </row>
    <row r="7" spans="2:9" x14ac:dyDescent="0.15">
      <c r="B7" s="142"/>
      <c r="C7" s="26" t="s">
        <v>88</v>
      </c>
      <c r="D7" s="3">
        <v>1728917</v>
      </c>
      <c r="E7" s="3">
        <v>1229236</v>
      </c>
      <c r="F7" s="3">
        <v>77253</v>
      </c>
      <c r="G7" s="3">
        <v>14455</v>
      </c>
      <c r="H7" s="3">
        <v>120163</v>
      </c>
      <c r="I7" s="3">
        <v>287810</v>
      </c>
    </row>
    <row r="8" spans="2:9" x14ac:dyDescent="0.15">
      <c r="B8" s="143"/>
      <c r="C8" s="27" t="s">
        <v>89</v>
      </c>
      <c r="D8" s="8">
        <v>1804218</v>
      </c>
      <c r="E8" s="8">
        <v>1274460</v>
      </c>
      <c r="F8" s="8">
        <v>78468</v>
      </c>
      <c r="G8" s="8">
        <v>15962</v>
      </c>
      <c r="H8" s="8">
        <v>133632</v>
      </c>
      <c r="I8" s="8">
        <v>301696</v>
      </c>
    </row>
    <row r="9" spans="2:9" x14ac:dyDescent="0.15">
      <c r="B9" s="142" t="s">
        <v>143</v>
      </c>
      <c r="C9" s="26" t="s">
        <v>66</v>
      </c>
      <c r="D9" s="3">
        <v>3540750</v>
      </c>
      <c r="E9" s="3">
        <v>2486109</v>
      </c>
      <c r="F9" s="3">
        <v>165538</v>
      </c>
      <c r="G9" s="3">
        <v>31108</v>
      </c>
      <c r="H9" s="3">
        <v>258569</v>
      </c>
      <c r="I9" s="3">
        <v>599426</v>
      </c>
    </row>
    <row r="10" spans="2:9" x14ac:dyDescent="0.15">
      <c r="B10" s="142"/>
      <c r="C10" s="26" t="s">
        <v>88</v>
      </c>
      <c r="D10" s="3">
        <v>1735367</v>
      </c>
      <c r="E10" s="3">
        <v>1222302</v>
      </c>
      <c r="F10" s="3">
        <v>83473</v>
      </c>
      <c r="G10" s="3">
        <v>15101</v>
      </c>
      <c r="H10" s="3">
        <v>121261</v>
      </c>
      <c r="I10" s="3">
        <v>293230</v>
      </c>
    </row>
    <row r="11" spans="2:9" x14ac:dyDescent="0.15">
      <c r="B11" s="142"/>
      <c r="C11" s="26" t="s">
        <v>89</v>
      </c>
      <c r="D11" s="3">
        <v>1805383</v>
      </c>
      <c r="E11" s="3">
        <v>1263807</v>
      </c>
      <c r="F11" s="3">
        <v>82065</v>
      </c>
      <c r="G11" s="3">
        <v>16007</v>
      </c>
      <c r="H11" s="3">
        <v>137308</v>
      </c>
      <c r="I11" s="3">
        <v>306196</v>
      </c>
    </row>
    <row r="12" spans="2:9" x14ac:dyDescent="0.15">
      <c r="B12" s="144" t="s">
        <v>147</v>
      </c>
      <c r="C12" s="28" t="s">
        <v>66</v>
      </c>
      <c r="D12" s="9">
        <v>3526014</v>
      </c>
      <c r="E12" s="9">
        <v>2465266</v>
      </c>
      <c r="F12" s="9">
        <v>167063</v>
      </c>
      <c r="G12" s="9">
        <v>29433</v>
      </c>
      <c r="H12" s="9">
        <v>256464</v>
      </c>
      <c r="I12" s="9">
        <v>607788</v>
      </c>
    </row>
    <row r="13" spans="2:9" x14ac:dyDescent="0.15">
      <c r="B13" s="142"/>
      <c r="C13" s="26" t="s">
        <v>88</v>
      </c>
      <c r="D13" s="3">
        <v>1733405</v>
      </c>
      <c r="E13" s="3">
        <v>1215582</v>
      </c>
      <c r="F13" s="3">
        <v>85008</v>
      </c>
      <c r="G13" s="3">
        <v>14772</v>
      </c>
      <c r="H13" s="3">
        <v>120921</v>
      </c>
      <c r="I13" s="3">
        <v>297122</v>
      </c>
    </row>
    <row r="14" spans="2:9" x14ac:dyDescent="0.15">
      <c r="B14" s="143"/>
      <c r="C14" s="27" t="s">
        <v>89</v>
      </c>
      <c r="D14" s="8">
        <v>1792609</v>
      </c>
      <c r="E14" s="8">
        <v>1249684</v>
      </c>
      <c r="F14" s="8">
        <v>82055</v>
      </c>
      <c r="G14" s="8">
        <v>14661</v>
      </c>
      <c r="H14" s="8">
        <v>135543</v>
      </c>
      <c r="I14" s="8">
        <v>310666</v>
      </c>
    </row>
    <row r="15" spans="2:9" x14ac:dyDescent="0.15">
      <c r="B15" s="144" t="s">
        <v>156</v>
      </c>
      <c r="C15" s="28" t="s">
        <v>66</v>
      </c>
      <c r="D15" s="9">
        <v>2883376</v>
      </c>
      <c r="E15" s="9">
        <v>1957799</v>
      </c>
      <c r="F15" s="9">
        <v>160234</v>
      </c>
      <c r="G15" s="9">
        <v>12197</v>
      </c>
      <c r="H15" s="9">
        <v>236273</v>
      </c>
      <c r="I15" s="9">
        <v>516873</v>
      </c>
    </row>
    <row r="16" spans="2:9" x14ac:dyDescent="0.15">
      <c r="B16" s="142"/>
      <c r="C16" s="26" t="s">
        <v>88</v>
      </c>
      <c r="D16" s="3">
        <v>1415405</v>
      </c>
      <c r="E16" s="3">
        <v>963242</v>
      </c>
      <c r="F16" s="3">
        <v>80959</v>
      </c>
      <c r="G16" s="3">
        <v>6532</v>
      </c>
      <c r="H16" s="3">
        <v>110875</v>
      </c>
      <c r="I16" s="3">
        <v>253797</v>
      </c>
    </row>
    <row r="17" spans="2:9" x14ac:dyDescent="0.15">
      <c r="B17" s="143"/>
      <c r="C17" s="27" t="s">
        <v>89</v>
      </c>
      <c r="D17" s="8">
        <v>1467971</v>
      </c>
      <c r="E17" s="8">
        <v>994557</v>
      </c>
      <c r="F17" s="8">
        <v>79275</v>
      </c>
      <c r="G17" s="8">
        <v>5665</v>
      </c>
      <c r="H17" s="8">
        <v>125398</v>
      </c>
      <c r="I17" s="8">
        <v>263076</v>
      </c>
    </row>
    <row r="18" spans="2:9" x14ac:dyDescent="0.15">
      <c r="B18" s="142" t="s">
        <v>240</v>
      </c>
      <c r="C18" s="26" t="s">
        <v>66</v>
      </c>
      <c r="D18" s="3">
        <f>SUM(E18:I18)</f>
        <v>3052601</v>
      </c>
      <c r="E18" s="3">
        <v>2068555</v>
      </c>
      <c r="F18" s="3">
        <v>174063</v>
      </c>
      <c r="G18" s="3">
        <v>16847</v>
      </c>
      <c r="H18" s="3">
        <v>242869</v>
      </c>
      <c r="I18" s="3">
        <v>550267</v>
      </c>
    </row>
    <row r="19" spans="2:9" x14ac:dyDescent="0.15">
      <c r="B19" s="142"/>
      <c r="C19" s="26" t="s">
        <v>88</v>
      </c>
      <c r="D19" s="3">
        <f>SUM(E19:I19)</f>
        <v>1503713</v>
      </c>
      <c r="E19" s="3">
        <v>1020357</v>
      </c>
      <c r="F19" s="3">
        <v>87728</v>
      </c>
      <c r="G19" s="3">
        <v>9016</v>
      </c>
      <c r="H19" s="3">
        <v>114992</v>
      </c>
      <c r="I19" s="3">
        <v>271620</v>
      </c>
    </row>
    <row r="20" spans="2:9" ht="14.25" thickBot="1" x14ac:dyDescent="0.2">
      <c r="B20" s="145"/>
      <c r="C20" s="29" t="s">
        <v>89</v>
      </c>
      <c r="D20" s="2">
        <f>SUM(E20:I20)</f>
        <v>1548888</v>
      </c>
      <c r="E20" s="2">
        <v>1048198</v>
      </c>
      <c r="F20" s="2">
        <v>86335</v>
      </c>
      <c r="G20" s="2">
        <v>7831</v>
      </c>
      <c r="H20" s="2">
        <v>127877</v>
      </c>
      <c r="I20" s="2">
        <v>278647</v>
      </c>
    </row>
    <row r="21" spans="2:9" x14ac:dyDescent="0.15">
      <c r="B21" s="1" t="s">
        <v>91</v>
      </c>
    </row>
  </sheetData>
  <mergeCells count="5">
    <mergeCell ref="B6:B8"/>
    <mergeCell ref="B9:B11"/>
    <mergeCell ref="B12:B14"/>
    <mergeCell ref="B15:B17"/>
    <mergeCell ref="B18:B20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G12"/>
  <sheetViews>
    <sheetView zoomScaleSheetLayoutView="100" workbookViewId="0">
      <selection activeCell="A52" sqref="A5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228</v>
      </c>
    </row>
    <row r="3" spans="2:7" ht="14.25" thickBot="1" x14ac:dyDescent="0.2">
      <c r="G3" s="6" t="s">
        <v>92</v>
      </c>
    </row>
    <row r="4" spans="2:7" x14ac:dyDescent="0.15">
      <c r="B4" s="64" t="s">
        <v>1</v>
      </c>
      <c r="C4" s="146" t="s">
        <v>96</v>
      </c>
      <c r="D4" s="109" t="s">
        <v>98</v>
      </c>
      <c r="E4" s="88"/>
      <c r="F4" s="109" t="s">
        <v>97</v>
      </c>
      <c r="G4" s="88"/>
    </row>
    <row r="5" spans="2:7" x14ac:dyDescent="0.15">
      <c r="B5" s="65"/>
      <c r="C5" s="69"/>
      <c r="D5" s="42" t="s">
        <v>93</v>
      </c>
      <c r="E5" s="43" t="s">
        <v>94</v>
      </c>
      <c r="F5" s="42" t="s">
        <v>93</v>
      </c>
      <c r="G5" s="43" t="s">
        <v>94</v>
      </c>
    </row>
    <row r="6" spans="2:7" x14ac:dyDescent="0.15">
      <c r="B6" s="44" t="s">
        <v>0</v>
      </c>
      <c r="C6" s="3">
        <v>38351</v>
      </c>
      <c r="D6" s="3">
        <v>7516</v>
      </c>
      <c r="E6" s="3">
        <v>26989</v>
      </c>
      <c r="F6" s="3">
        <v>3376</v>
      </c>
      <c r="G6" s="3">
        <v>470</v>
      </c>
    </row>
    <row r="7" spans="2:7" x14ac:dyDescent="0.15">
      <c r="B7" s="44" t="s">
        <v>135</v>
      </c>
      <c r="C7" s="3">
        <v>36301</v>
      </c>
      <c r="D7" s="3">
        <v>6798</v>
      </c>
      <c r="E7" s="3">
        <v>26059</v>
      </c>
      <c r="F7" s="3">
        <v>3040</v>
      </c>
      <c r="G7" s="3">
        <v>404</v>
      </c>
    </row>
    <row r="8" spans="2:7" x14ac:dyDescent="0.15">
      <c r="B8" s="44" t="s">
        <v>138</v>
      </c>
      <c r="C8" s="3">
        <v>34529</v>
      </c>
      <c r="D8" s="3">
        <v>6383</v>
      </c>
      <c r="E8" s="3">
        <v>25029</v>
      </c>
      <c r="F8" s="3">
        <v>2737</v>
      </c>
      <c r="G8" s="3">
        <v>380</v>
      </c>
    </row>
    <row r="9" spans="2:7" x14ac:dyDescent="0.15">
      <c r="B9" s="44" t="s">
        <v>140</v>
      </c>
      <c r="C9" s="3">
        <v>32223</v>
      </c>
      <c r="D9" s="3">
        <v>5990</v>
      </c>
      <c r="E9" s="3">
        <v>23392</v>
      </c>
      <c r="F9" s="3">
        <v>2502</v>
      </c>
      <c r="G9" s="3">
        <v>339</v>
      </c>
    </row>
    <row r="10" spans="2:7" ht="14.25" thickBot="1" x14ac:dyDescent="0.2">
      <c r="B10" s="45" t="s">
        <v>143</v>
      </c>
      <c r="C10" s="2">
        <v>29371</v>
      </c>
      <c r="D10" s="2">
        <v>5571</v>
      </c>
      <c r="E10" s="2">
        <v>21260</v>
      </c>
      <c r="F10" s="2">
        <v>2241</v>
      </c>
      <c r="G10" s="2">
        <v>299</v>
      </c>
    </row>
    <row r="11" spans="2:7" x14ac:dyDescent="0.15">
      <c r="B11" s="51" t="s">
        <v>154</v>
      </c>
      <c r="C11" s="3"/>
      <c r="D11" s="3"/>
      <c r="E11" s="3"/>
      <c r="F11" s="3"/>
      <c r="G11" s="3"/>
    </row>
    <row r="12" spans="2:7" x14ac:dyDescent="0.15">
      <c r="B12" s="1" t="s">
        <v>95</v>
      </c>
    </row>
  </sheetData>
  <mergeCells count="4">
    <mergeCell ref="B4:B5"/>
    <mergeCell ref="C4:C5"/>
    <mergeCell ref="D4:E4"/>
    <mergeCell ref="F4:G4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H14"/>
  <sheetViews>
    <sheetView zoomScaleSheetLayoutView="100" workbookViewId="0">
      <selection activeCell="A54" sqref="A5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 x14ac:dyDescent="0.15">
      <c r="B2" s="7" t="s">
        <v>235</v>
      </c>
    </row>
    <row r="3" spans="2:8" ht="14.25" thickBot="1" x14ac:dyDescent="0.2">
      <c r="H3" s="6" t="s">
        <v>2</v>
      </c>
    </row>
    <row r="4" spans="2:8" x14ac:dyDescent="0.15">
      <c r="B4" s="64" t="s">
        <v>1</v>
      </c>
      <c r="C4" s="67" t="s">
        <v>100</v>
      </c>
      <c r="D4" s="81"/>
      <c r="E4" s="81"/>
      <c r="F4" s="81"/>
      <c r="G4" s="81"/>
      <c r="H4" s="81"/>
    </row>
    <row r="5" spans="2:8" ht="13.5" customHeight="1" x14ac:dyDescent="0.15">
      <c r="B5" s="74"/>
      <c r="C5" s="149" t="s">
        <v>4</v>
      </c>
      <c r="D5" s="147" t="s">
        <v>101</v>
      </c>
      <c r="E5" s="147" t="s">
        <v>104</v>
      </c>
      <c r="F5" s="147" t="s">
        <v>103</v>
      </c>
      <c r="G5" s="147" t="s">
        <v>102</v>
      </c>
      <c r="H5" s="148" t="s">
        <v>141</v>
      </c>
    </row>
    <row r="6" spans="2:8" x14ac:dyDescent="0.15">
      <c r="B6" s="65"/>
      <c r="C6" s="69"/>
      <c r="D6" s="69"/>
      <c r="E6" s="69"/>
      <c r="F6" s="69"/>
      <c r="G6" s="69"/>
      <c r="H6" s="85"/>
    </row>
    <row r="7" spans="2:8" x14ac:dyDescent="0.15">
      <c r="B7" s="5"/>
      <c r="C7" s="4" t="s">
        <v>99</v>
      </c>
      <c r="D7" s="4" t="s">
        <v>99</v>
      </c>
      <c r="E7" s="4" t="s">
        <v>99</v>
      </c>
      <c r="F7" s="4" t="s">
        <v>99</v>
      </c>
      <c r="G7" s="4" t="s">
        <v>99</v>
      </c>
      <c r="H7" s="4" t="s">
        <v>236</v>
      </c>
    </row>
    <row r="8" spans="2:8" x14ac:dyDescent="0.15">
      <c r="B8" s="44" t="s">
        <v>140</v>
      </c>
      <c r="C8" s="3">
        <v>9397</v>
      </c>
      <c r="D8" s="3">
        <v>1893</v>
      </c>
      <c r="E8" s="3">
        <v>966</v>
      </c>
      <c r="F8" s="3">
        <v>3374</v>
      </c>
      <c r="G8" s="3">
        <v>2147</v>
      </c>
      <c r="H8" s="3">
        <v>1019</v>
      </c>
    </row>
    <row r="9" spans="2:8" x14ac:dyDescent="0.15">
      <c r="B9" s="44" t="s">
        <v>143</v>
      </c>
      <c r="C9" s="3">
        <v>9117</v>
      </c>
      <c r="D9" s="3">
        <v>1893</v>
      </c>
      <c r="E9" s="3">
        <v>942</v>
      </c>
      <c r="F9" s="3">
        <v>3287</v>
      </c>
      <c r="G9" s="3">
        <v>2082</v>
      </c>
      <c r="H9" s="3">
        <v>1003</v>
      </c>
    </row>
    <row r="10" spans="2:8" x14ac:dyDescent="0.15">
      <c r="B10" s="44" t="s">
        <v>147</v>
      </c>
      <c r="C10" s="3">
        <v>8778</v>
      </c>
      <c r="D10" s="3">
        <v>1754</v>
      </c>
      <c r="E10" s="3">
        <v>928</v>
      </c>
      <c r="F10" s="3">
        <v>3186</v>
      </c>
      <c r="G10" s="3">
        <v>2029</v>
      </c>
      <c r="H10" s="3">
        <v>979</v>
      </c>
    </row>
    <row r="11" spans="2:8" x14ac:dyDescent="0.15">
      <c r="B11" s="44" t="s">
        <v>156</v>
      </c>
      <c r="C11" s="3">
        <v>8498</v>
      </c>
      <c r="D11" s="3">
        <v>1621</v>
      </c>
      <c r="E11" s="3">
        <v>908</v>
      </c>
      <c r="F11" s="3">
        <v>3046</v>
      </c>
      <c r="G11" s="3">
        <v>1951</v>
      </c>
      <c r="H11" s="3">
        <v>972</v>
      </c>
    </row>
    <row r="12" spans="2:8" ht="14.25" thickBot="1" x14ac:dyDescent="0.2">
      <c r="B12" s="45" t="s">
        <v>240</v>
      </c>
      <c r="C12" s="2">
        <f>SUM(D12:H12)</f>
        <v>8020</v>
      </c>
      <c r="D12" s="2">
        <v>1459</v>
      </c>
      <c r="E12" s="2">
        <v>891</v>
      </c>
      <c r="F12" s="2">
        <v>2924</v>
      </c>
      <c r="G12" s="2">
        <v>1869</v>
      </c>
      <c r="H12" s="2">
        <v>877</v>
      </c>
    </row>
    <row r="13" spans="2:8" x14ac:dyDescent="0.15">
      <c r="B13" s="1" t="s">
        <v>237</v>
      </c>
    </row>
    <row r="14" spans="2:8" x14ac:dyDescent="0.15">
      <c r="B14" s="1" t="s">
        <v>105</v>
      </c>
    </row>
  </sheetData>
  <mergeCells count="8">
    <mergeCell ref="G5:G6"/>
    <mergeCell ref="H5:H6"/>
    <mergeCell ref="C4:H4"/>
    <mergeCell ref="B4:B6"/>
    <mergeCell ref="C5:C6"/>
    <mergeCell ref="D5:D6"/>
    <mergeCell ref="E5:E6"/>
    <mergeCell ref="F5:F6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D12"/>
  <sheetViews>
    <sheetView zoomScaleSheetLayoutView="100" workbookViewId="0">
      <selection activeCell="A62" sqref="A6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" width="12.375" style="1" customWidth="1"/>
    <col min="5" max="16384" width="2.625" style="1"/>
  </cols>
  <sheetData>
    <row r="2" spans="2:4" x14ac:dyDescent="0.15">
      <c r="B2" s="7" t="s">
        <v>229</v>
      </c>
    </row>
    <row r="3" spans="2:4" ht="14.25" thickBot="1" x14ac:dyDescent="0.2">
      <c r="D3" s="6" t="s">
        <v>106</v>
      </c>
    </row>
    <row r="4" spans="2:4" ht="13.5" customHeight="1" x14ac:dyDescent="0.15">
      <c r="B4" s="64" t="s">
        <v>1</v>
      </c>
      <c r="C4" s="83" t="s">
        <v>107</v>
      </c>
      <c r="D4" s="30"/>
    </row>
    <row r="5" spans="2:4" x14ac:dyDescent="0.15">
      <c r="B5" s="65"/>
      <c r="C5" s="85"/>
      <c r="D5" s="43" t="s">
        <v>108</v>
      </c>
    </row>
    <row r="6" spans="2:4" x14ac:dyDescent="0.15">
      <c r="B6" s="5"/>
      <c r="C6" s="4" t="s">
        <v>75</v>
      </c>
      <c r="D6" s="4" t="s">
        <v>75</v>
      </c>
    </row>
    <row r="7" spans="2:4" x14ac:dyDescent="0.15">
      <c r="B7" s="44" t="s">
        <v>140</v>
      </c>
      <c r="C7" s="3">
        <v>58438</v>
      </c>
      <c r="D7" s="3">
        <v>28219</v>
      </c>
    </row>
    <row r="8" spans="2:4" x14ac:dyDescent="0.15">
      <c r="B8" s="44" t="s">
        <v>143</v>
      </c>
      <c r="C8" s="3">
        <v>59322</v>
      </c>
      <c r="D8" s="3">
        <v>29169</v>
      </c>
    </row>
    <row r="9" spans="2:4" x14ac:dyDescent="0.15">
      <c r="B9" s="44" t="s">
        <v>147</v>
      </c>
      <c r="C9" s="3">
        <v>59124</v>
      </c>
      <c r="D9" s="3">
        <v>29254</v>
      </c>
    </row>
    <row r="10" spans="2:4" x14ac:dyDescent="0.15">
      <c r="B10" s="44" t="s">
        <v>156</v>
      </c>
      <c r="C10" s="3">
        <v>58334</v>
      </c>
      <c r="D10" s="3">
        <v>29190</v>
      </c>
    </row>
    <row r="11" spans="2:4" ht="14.25" thickBot="1" x14ac:dyDescent="0.2">
      <c r="B11" s="45" t="s">
        <v>240</v>
      </c>
      <c r="C11" s="2">
        <v>57581</v>
      </c>
      <c r="D11" s="2">
        <v>29015</v>
      </c>
    </row>
    <row r="12" spans="2:4" x14ac:dyDescent="0.15">
      <c r="B12" s="1" t="s">
        <v>269</v>
      </c>
    </row>
  </sheetData>
  <mergeCells count="2">
    <mergeCell ref="B4:B5"/>
    <mergeCell ref="C4:C5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D13"/>
  <sheetViews>
    <sheetView zoomScaleSheetLayoutView="100" workbookViewId="0">
      <selection activeCell="A59" sqref="A5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12.375" style="1" bestFit="1" customWidth="1"/>
    <col min="4" max="4" width="12.375" style="1" customWidth="1"/>
    <col min="5" max="16384" width="2.625" style="1"/>
  </cols>
  <sheetData>
    <row r="2" spans="2:4" x14ac:dyDescent="0.15">
      <c r="B2" s="7" t="s">
        <v>230</v>
      </c>
    </row>
    <row r="3" spans="2:4" ht="14.25" thickBot="1" x14ac:dyDescent="0.2">
      <c r="D3" s="6" t="s">
        <v>106</v>
      </c>
    </row>
    <row r="4" spans="2:4" ht="13.5" customHeight="1" x14ac:dyDescent="0.15">
      <c r="B4" s="64" t="s">
        <v>1</v>
      </c>
      <c r="C4" s="83" t="s">
        <v>110</v>
      </c>
      <c r="D4" s="150"/>
    </row>
    <row r="5" spans="2:4" x14ac:dyDescent="0.15">
      <c r="B5" s="74"/>
      <c r="C5" s="147" t="s">
        <v>111</v>
      </c>
      <c r="D5" s="148" t="s">
        <v>112</v>
      </c>
    </row>
    <row r="6" spans="2:4" x14ac:dyDescent="0.15">
      <c r="B6" s="65"/>
      <c r="C6" s="129"/>
      <c r="D6" s="127"/>
    </row>
    <row r="7" spans="2:4" x14ac:dyDescent="0.15">
      <c r="B7" s="5"/>
      <c r="C7" s="4" t="s">
        <v>109</v>
      </c>
      <c r="D7" s="4" t="s">
        <v>109</v>
      </c>
    </row>
    <row r="8" spans="2:4" x14ac:dyDescent="0.15">
      <c r="B8" s="44" t="s">
        <v>140</v>
      </c>
      <c r="C8" s="3">
        <v>30902</v>
      </c>
      <c r="D8" s="3">
        <v>7741</v>
      </c>
    </row>
    <row r="9" spans="2:4" x14ac:dyDescent="0.15">
      <c r="B9" s="44" t="s">
        <v>143</v>
      </c>
      <c r="C9" s="3">
        <v>30553</v>
      </c>
      <c r="D9" s="3">
        <v>7697</v>
      </c>
    </row>
    <row r="10" spans="2:4" x14ac:dyDescent="0.15">
      <c r="B10" s="44" t="s">
        <v>147</v>
      </c>
      <c r="C10" s="3">
        <v>30290</v>
      </c>
      <c r="D10" s="3">
        <v>7626</v>
      </c>
    </row>
    <row r="11" spans="2:4" x14ac:dyDescent="0.15">
      <c r="B11" s="44" t="s">
        <v>156</v>
      </c>
      <c r="C11" s="3">
        <v>30059</v>
      </c>
      <c r="D11" s="3">
        <v>7546</v>
      </c>
    </row>
    <row r="12" spans="2:4" ht="14.25" thickBot="1" x14ac:dyDescent="0.2">
      <c r="B12" s="45" t="s">
        <v>240</v>
      </c>
      <c r="C12" s="2">
        <v>27778</v>
      </c>
      <c r="D12" s="2">
        <v>7473</v>
      </c>
    </row>
    <row r="13" spans="2:4" x14ac:dyDescent="0.15">
      <c r="B13" s="1" t="s">
        <v>113</v>
      </c>
    </row>
  </sheetData>
  <mergeCells count="4">
    <mergeCell ref="B4:B6"/>
    <mergeCell ref="C4:D4"/>
    <mergeCell ref="C5:C6"/>
    <mergeCell ref="D5:D6"/>
  </mergeCells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U14"/>
  <sheetViews>
    <sheetView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6" sqref="A5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8" width="8" style="1" customWidth="1"/>
    <col min="39" max="16384" width="2.625" style="1"/>
  </cols>
  <sheetData>
    <row r="2" spans="2:21" x14ac:dyDescent="0.15">
      <c r="B2" s="7" t="s">
        <v>231</v>
      </c>
    </row>
    <row r="3" spans="2:21" ht="2.1" customHeight="1" thickBot="1" x14ac:dyDescent="0.2">
      <c r="B3" s="7"/>
    </row>
    <row r="4" spans="2:21" ht="13.5" customHeight="1" x14ac:dyDescent="0.15">
      <c r="B4" s="64" t="s">
        <v>1</v>
      </c>
      <c r="C4" s="67" t="s">
        <v>119</v>
      </c>
      <c r="D4" s="81"/>
      <c r="E4" s="81"/>
      <c r="F4" s="81"/>
      <c r="G4" s="81"/>
      <c r="H4" s="81"/>
      <c r="I4" s="128" t="s">
        <v>120</v>
      </c>
      <c r="J4" s="128"/>
      <c r="K4" s="126"/>
      <c r="L4" s="66" t="s">
        <v>122</v>
      </c>
      <c r="M4" s="66"/>
      <c r="N4" s="66"/>
      <c r="O4" s="66" t="s">
        <v>121</v>
      </c>
      <c r="P4" s="66"/>
      <c r="Q4" s="67"/>
      <c r="R4" s="151" t="s">
        <v>125</v>
      </c>
      <c r="S4" s="153" t="s">
        <v>126</v>
      </c>
      <c r="T4" s="128" t="s">
        <v>124</v>
      </c>
      <c r="U4" s="126" t="s">
        <v>136</v>
      </c>
    </row>
    <row r="5" spans="2:21" x14ac:dyDescent="0.15">
      <c r="B5" s="74"/>
      <c r="C5" s="111" t="s">
        <v>117</v>
      </c>
      <c r="D5" s="111"/>
      <c r="E5" s="113"/>
      <c r="F5" s="111" t="s">
        <v>118</v>
      </c>
      <c r="G5" s="111"/>
      <c r="H5" s="113"/>
      <c r="I5" s="110"/>
      <c r="J5" s="110"/>
      <c r="K5" s="112"/>
      <c r="L5" s="111"/>
      <c r="M5" s="111"/>
      <c r="N5" s="111"/>
      <c r="O5" s="111"/>
      <c r="P5" s="111"/>
      <c r="Q5" s="113"/>
      <c r="R5" s="152"/>
      <c r="S5" s="154"/>
      <c r="T5" s="110"/>
      <c r="U5" s="112"/>
    </row>
    <row r="6" spans="2:21" x14ac:dyDescent="0.15">
      <c r="B6" s="74"/>
      <c r="C6" s="75" t="s">
        <v>114</v>
      </c>
      <c r="D6" s="75" t="s">
        <v>115</v>
      </c>
      <c r="E6" s="75" t="s">
        <v>116</v>
      </c>
      <c r="F6" s="75" t="s">
        <v>114</v>
      </c>
      <c r="G6" s="75" t="s">
        <v>115</v>
      </c>
      <c r="H6" s="75" t="s">
        <v>116</v>
      </c>
      <c r="I6" s="75" t="s">
        <v>114</v>
      </c>
      <c r="J6" s="75" t="s">
        <v>115</v>
      </c>
      <c r="K6" s="78" t="s">
        <v>116</v>
      </c>
      <c r="L6" s="75" t="s">
        <v>114</v>
      </c>
      <c r="M6" s="75" t="s">
        <v>115</v>
      </c>
      <c r="N6" s="75" t="s">
        <v>116</v>
      </c>
      <c r="O6" s="75" t="s">
        <v>114</v>
      </c>
      <c r="P6" s="75" t="s">
        <v>115</v>
      </c>
      <c r="Q6" s="78" t="s">
        <v>116</v>
      </c>
      <c r="R6" s="152"/>
      <c r="S6" s="154"/>
      <c r="T6" s="110"/>
      <c r="U6" s="112"/>
    </row>
    <row r="7" spans="2:21" x14ac:dyDescent="0.15">
      <c r="B7" s="65"/>
      <c r="C7" s="77"/>
      <c r="D7" s="77"/>
      <c r="E7" s="77"/>
      <c r="F7" s="77"/>
      <c r="G7" s="77"/>
      <c r="H7" s="77"/>
      <c r="I7" s="77"/>
      <c r="J7" s="77"/>
      <c r="K7" s="136"/>
      <c r="L7" s="77"/>
      <c r="M7" s="77"/>
      <c r="N7" s="77"/>
      <c r="O7" s="77"/>
      <c r="P7" s="77"/>
      <c r="Q7" s="136"/>
      <c r="R7" s="152"/>
      <c r="S7" s="154"/>
      <c r="T7" s="110"/>
      <c r="U7" s="112"/>
    </row>
    <row r="8" spans="2:21" x14ac:dyDescent="0.15">
      <c r="B8" s="5"/>
      <c r="C8" s="4" t="s">
        <v>109</v>
      </c>
      <c r="D8" s="4" t="s">
        <v>123</v>
      </c>
      <c r="E8" s="4" t="s">
        <v>7</v>
      </c>
      <c r="F8" s="4" t="s">
        <v>109</v>
      </c>
      <c r="G8" s="4" t="s">
        <v>123</v>
      </c>
      <c r="H8" s="4" t="s">
        <v>7</v>
      </c>
      <c r="I8" s="4" t="s">
        <v>109</v>
      </c>
      <c r="J8" s="4" t="s">
        <v>123</v>
      </c>
      <c r="K8" s="4" t="s">
        <v>7</v>
      </c>
      <c r="L8" s="4" t="s">
        <v>109</v>
      </c>
      <c r="M8" s="4" t="s">
        <v>123</v>
      </c>
      <c r="N8" s="4" t="s">
        <v>7</v>
      </c>
      <c r="O8" s="4" t="s">
        <v>109</v>
      </c>
      <c r="P8" s="4" t="s">
        <v>123</v>
      </c>
      <c r="Q8" s="4" t="s">
        <v>7</v>
      </c>
      <c r="R8" s="4" t="s">
        <v>7</v>
      </c>
      <c r="S8" s="4" t="s">
        <v>7</v>
      </c>
      <c r="T8" s="4" t="s">
        <v>7</v>
      </c>
      <c r="U8" s="4" t="s">
        <v>7</v>
      </c>
    </row>
    <row r="9" spans="2:21" x14ac:dyDescent="0.15">
      <c r="B9" s="44" t="s">
        <v>140</v>
      </c>
      <c r="C9" s="3">
        <v>137</v>
      </c>
      <c r="D9" s="3">
        <v>213</v>
      </c>
      <c r="E9" s="3">
        <v>1900</v>
      </c>
      <c r="F9" s="3">
        <v>74</v>
      </c>
      <c r="G9" s="3">
        <v>153</v>
      </c>
      <c r="H9" s="3">
        <v>2517</v>
      </c>
      <c r="I9" s="3">
        <v>88</v>
      </c>
      <c r="J9" s="3">
        <v>261</v>
      </c>
      <c r="K9" s="3">
        <v>6059</v>
      </c>
      <c r="L9" s="3">
        <v>15</v>
      </c>
      <c r="M9" s="3">
        <v>96</v>
      </c>
      <c r="N9" s="3">
        <v>480</v>
      </c>
      <c r="O9" s="3">
        <v>22</v>
      </c>
      <c r="P9" s="3">
        <v>28</v>
      </c>
      <c r="Q9" s="3">
        <v>1548</v>
      </c>
      <c r="R9" s="3">
        <v>562</v>
      </c>
      <c r="S9" s="3">
        <v>650</v>
      </c>
      <c r="T9" s="3">
        <v>216</v>
      </c>
      <c r="U9" s="3">
        <v>33341</v>
      </c>
    </row>
    <row r="10" spans="2:21" x14ac:dyDescent="0.15">
      <c r="B10" s="44" t="s">
        <v>143</v>
      </c>
      <c r="C10" s="3">
        <v>134</v>
      </c>
      <c r="D10" s="3">
        <v>179</v>
      </c>
      <c r="E10" s="3">
        <v>1579</v>
      </c>
      <c r="F10" s="3">
        <v>71</v>
      </c>
      <c r="G10" s="3">
        <v>143</v>
      </c>
      <c r="H10" s="3">
        <v>2234</v>
      </c>
      <c r="I10" s="3">
        <v>85</v>
      </c>
      <c r="J10" s="3">
        <v>96</v>
      </c>
      <c r="K10" s="3">
        <v>7159</v>
      </c>
      <c r="L10" s="3">
        <v>24</v>
      </c>
      <c r="M10" s="3">
        <v>132</v>
      </c>
      <c r="N10" s="3">
        <v>660</v>
      </c>
      <c r="O10" s="3">
        <v>18</v>
      </c>
      <c r="P10" s="3">
        <v>26</v>
      </c>
      <c r="Q10" s="3">
        <v>539</v>
      </c>
      <c r="R10" s="3">
        <v>647</v>
      </c>
      <c r="S10" s="3">
        <v>748</v>
      </c>
      <c r="T10" s="3">
        <v>190</v>
      </c>
      <c r="U10" s="3">
        <v>32576</v>
      </c>
    </row>
    <row r="11" spans="2:21" x14ac:dyDescent="0.15">
      <c r="B11" s="44" t="s">
        <v>147</v>
      </c>
      <c r="C11" s="3">
        <v>126</v>
      </c>
      <c r="D11" s="3">
        <v>172</v>
      </c>
      <c r="E11" s="3">
        <v>1724</v>
      </c>
      <c r="F11" s="3">
        <v>70</v>
      </c>
      <c r="G11" s="3">
        <v>135</v>
      </c>
      <c r="H11" s="3">
        <v>1900</v>
      </c>
      <c r="I11" s="3">
        <v>71</v>
      </c>
      <c r="J11" s="3">
        <v>78</v>
      </c>
      <c r="K11" s="3">
        <v>4473</v>
      </c>
      <c r="L11" s="3">
        <v>12</v>
      </c>
      <c r="M11" s="3">
        <v>48</v>
      </c>
      <c r="N11" s="3">
        <v>240</v>
      </c>
      <c r="O11" s="3">
        <v>12</v>
      </c>
      <c r="P11" s="3">
        <v>13</v>
      </c>
      <c r="Q11" s="3">
        <v>412</v>
      </c>
      <c r="R11" s="3">
        <v>1350</v>
      </c>
      <c r="S11" s="3">
        <v>809</v>
      </c>
      <c r="T11" s="3">
        <v>382</v>
      </c>
      <c r="U11" s="3">
        <v>31425</v>
      </c>
    </row>
    <row r="12" spans="2:21" x14ac:dyDescent="0.15">
      <c r="B12" s="44" t="s">
        <v>156</v>
      </c>
      <c r="C12" s="3">
        <v>118</v>
      </c>
      <c r="D12" s="3">
        <v>168</v>
      </c>
      <c r="E12" s="3">
        <v>1019</v>
      </c>
      <c r="F12" s="3">
        <v>38</v>
      </c>
      <c r="G12" s="3">
        <v>64</v>
      </c>
      <c r="H12" s="3">
        <v>757</v>
      </c>
      <c r="I12" s="3">
        <v>50</v>
      </c>
      <c r="J12" s="3">
        <v>53</v>
      </c>
      <c r="K12" s="3">
        <v>1178</v>
      </c>
      <c r="L12" s="3">
        <v>10</v>
      </c>
      <c r="M12" s="3">
        <v>40</v>
      </c>
      <c r="N12" s="3">
        <v>320</v>
      </c>
      <c r="O12" s="3">
        <v>6</v>
      </c>
      <c r="P12" s="3">
        <v>7</v>
      </c>
      <c r="Q12" s="3">
        <v>159</v>
      </c>
      <c r="R12" s="3">
        <v>599</v>
      </c>
      <c r="S12" s="3">
        <v>259</v>
      </c>
      <c r="T12" s="3">
        <v>128</v>
      </c>
      <c r="U12" s="3">
        <v>24013</v>
      </c>
    </row>
    <row r="13" spans="2:21" ht="14.25" thickBot="1" x14ac:dyDescent="0.2">
      <c r="B13" s="45" t="s">
        <v>240</v>
      </c>
      <c r="C13" s="2">
        <v>109</v>
      </c>
      <c r="D13" s="2">
        <v>154</v>
      </c>
      <c r="E13" s="2">
        <v>925</v>
      </c>
      <c r="F13" s="2">
        <v>36</v>
      </c>
      <c r="G13" s="2">
        <v>65</v>
      </c>
      <c r="H13" s="2">
        <v>790</v>
      </c>
      <c r="I13" s="2">
        <v>41</v>
      </c>
      <c r="J13" s="2">
        <v>54</v>
      </c>
      <c r="K13" s="2">
        <v>2789</v>
      </c>
      <c r="L13" s="2">
        <v>12</v>
      </c>
      <c r="M13" s="2">
        <v>48</v>
      </c>
      <c r="N13" s="2">
        <v>384</v>
      </c>
      <c r="O13" s="2">
        <v>10</v>
      </c>
      <c r="P13" s="2">
        <v>11</v>
      </c>
      <c r="Q13" s="2">
        <v>505</v>
      </c>
      <c r="R13" s="2">
        <v>484</v>
      </c>
      <c r="S13" s="2">
        <v>309</v>
      </c>
      <c r="T13" s="2">
        <v>41</v>
      </c>
      <c r="U13" s="2">
        <v>25215</v>
      </c>
    </row>
    <row r="14" spans="2:21" x14ac:dyDescent="0.15">
      <c r="B14" s="1" t="s">
        <v>127</v>
      </c>
    </row>
  </sheetData>
  <mergeCells count="26">
    <mergeCell ref="I4:K5"/>
    <mergeCell ref="I6:I7"/>
    <mergeCell ref="J6:J7"/>
    <mergeCell ref="K6:K7"/>
    <mergeCell ref="L4:N5"/>
    <mergeCell ref="L6:L7"/>
    <mergeCell ref="M6:M7"/>
    <mergeCell ref="N6:N7"/>
    <mergeCell ref="F5:H5"/>
    <mergeCell ref="C4:H4"/>
    <mergeCell ref="C6:C7"/>
    <mergeCell ref="D6:D7"/>
    <mergeCell ref="E6:E7"/>
    <mergeCell ref="F6:F7"/>
    <mergeCell ref="G6:G7"/>
    <mergeCell ref="H6:H7"/>
    <mergeCell ref="T4:T7"/>
    <mergeCell ref="U4:U7"/>
    <mergeCell ref="B4:B7"/>
    <mergeCell ref="C5:E5"/>
    <mergeCell ref="R4:R7"/>
    <mergeCell ref="S4:S7"/>
    <mergeCell ref="O4:Q5"/>
    <mergeCell ref="O6:O7"/>
    <mergeCell ref="P6:P7"/>
    <mergeCell ref="Q6:Q7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O17"/>
  <sheetViews>
    <sheetView zoomScaleSheetLayoutView="100" workbookViewId="0">
      <selection activeCell="A50" sqref="A50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5.25" style="1" customWidth="1"/>
    <col min="4" max="4" width="6.125" style="1" bestFit="1" customWidth="1"/>
    <col min="5" max="15" width="6.125" style="1" customWidth="1"/>
    <col min="16" max="16384" width="2.625" style="1"/>
  </cols>
  <sheetData>
    <row r="2" spans="2:15" x14ac:dyDescent="0.15">
      <c r="B2" s="7" t="s">
        <v>150</v>
      </c>
      <c r="C2" s="7"/>
    </row>
    <row r="3" spans="2:15" ht="2.1" customHeight="1" thickBot="1" x14ac:dyDescent="0.2">
      <c r="B3" s="7"/>
      <c r="C3" s="7"/>
    </row>
    <row r="4" spans="2:15" x14ac:dyDescent="0.15">
      <c r="B4" s="64" t="s">
        <v>1</v>
      </c>
      <c r="C4" s="68" t="s">
        <v>17</v>
      </c>
      <c r="D4" s="66" t="s">
        <v>9</v>
      </c>
      <c r="E4" s="66"/>
      <c r="F4" s="67"/>
      <c r="G4" s="66" t="s">
        <v>13</v>
      </c>
      <c r="H4" s="66"/>
      <c r="I4" s="67"/>
      <c r="J4" s="66" t="s">
        <v>14</v>
      </c>
      <c r="K4" s="66"/>
      <c r="L4" s="67"/>
      <c r="M4" s="66" t="s">
        <v>15</v>
      </c>
      <c r="N4" s="66"/>
      <c r="O4" s="67"/>
    </row>
    <row r="5" spans="2:15" x14ac:dyDescent="0.15">
      <c r="B5" s="65"/>
      <c r="C5" s="69"/>
      <c r="D5" s="42" t="s">
        <v>10</v>
      </c>
      <c r="E5" s="42" t="s">
        <v>11</v>
      </c>
      <c r="F5" s="43" t="s">
        <v>12</v>
      </c>
      <c r="G5" s="42" t="s">
        <v>10</v>
      </c>
      <c r="H5" s="42" t="s">
        <v>11</v>
      </c>
      <c r="I5" s="43" t="s">
        <v>12</v>
      </c>
      <c r="J5" s="42" t="s">
        <v>10</v>
      </c>
      <c r="K5" s="42" t="s">
        <v>11</v>
      </c>
      <c r="L5" s="43" t="s">
        <v>12</v>
      </c>
      <c r="M5" s="42" t="s">
        <v>10</v>
      </c>
      <c r="N5" s="42" t="s">
        <v>11</v>
      </c>
      <c r="O5" s="43" t="s">
        <v>12</v>
      </c>
    </row>
    <row r="6" spans="2:15" x14ac:dyDescent="0.15">
      <c r="B6" s="5"/>
      <c r="C6" s="10"/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  <c r="I6" s="4" t="s">
        <v>16</v>
      </c>
      <c r="J6" s="4" t="s">
        <v>16</v>
      </c>
      <c r="K6" s="4" t="s">
        <v>16</v>
      </c>
      <c r="L6" s="4" t="s">
        <v>16</v>
      </c>
      <c r="M6" s="4" t="s">
        <v>16</v>
      </c>
      <c r="N6" s="4" t="s">
        <v>16</v>
      </c>
      <c r="O6" s="4" t="s">
        <v>16</v>
      </c>
    </row>
    <row r="7" spans="2:15" x14ac:dyDescent="0.15">
      <c r="B7" s="70" t="s">
        <v>140</v>
      </c>
      <c r="C7" s="11" t="s">
        <v>18</v>
      </c>
      <c r="D7" s="3">
        <v>1987</v>
      </c>
      <c r="E7" s="3">
        <v>651</v>
      </c>
      <c r="F7" s="3">
        <v>1335</v>
      </c>
      <c r="G7" s="3">
        <v>380</v>
      </c>
      <c r="H7" s="3">
        <v>89</v>
      </c>
      <c r="I7" s="3">
        <v>292</v>
      </c>
      <c r="J7" s="3">
        <v>357</v>
      </c>
      <c r="K7" s="3">
        <v>56</v>
      </c>
      <c r="L7" s="3">
        <v>302</v>
      </c>
      <c r="M7" s="3">
        <v>227</v>
      </c>
      <c r="N7" s="3">
        <v>62</v>
      </c>
      <c r="O7" s="3">
        <v>164</v>
      </c>
    </row>
    <row r="8" spans="2:15" x14ac:dyDescent="0.15">
      <c r="B8" s="71"/>
      <c r="C8" s="12" t="s">
        <v>19</v>
      </c>
      <c r="D8" s="8">
        <v>1956</v>
      </c>
      <c r="E8" s="8">
        <v>620</v>
      </c>
      <c r="F8" s="8">
        <v>1335</v>
      </c>
      <c r="G8" s="8">
        <v>380</v>
      </c>
      <c r="H8" s="8">
        <v>88</v>
      </c>
      <c r="I8" s="8">
        <v>292</v>
      </c>
      <c r="J8" s="8">
        <v>358</v>
      </c>
      <c r="K8" s="8">
        <v>56</v>
      </c>
      <c r="L8" s="8">
        <v>302</v>
      </c>
      <c r="M8" s="8">
        <v>230</v>
      </c>
      <c r="N8" s="8">
        <v>66</v>
      </c>
      <c r="O8" s="8">
        <v>164</v>
      </c>
    </row>
    <row r="9" spans="2:15" x14ac:dyDescent="0.15">
      <c r="B9" s="73" t="s">
        <v>143</v>
      </c>
      <c r="C9" s="13" t="s">
        <v>18</v>
      </c>
      <c r="D9" s="9">
        <v>1959</v>
      </c>
      <c r="E9" s="9">
        <v>651</v>
      </c>
      <c r="F9" s="9">
        <v>1308</v>
      </c>
      <c r="G9" s="9">
        <v>355</v>
      </c>
      <c r="H9" s="9">
        <v>84</v>
      </c>
      <c r="I9" s="9">
        <v>271</v>
      </c>
      <c r="J9" s="9">
        <v>357</v>
      </c>
      <c r="K9" s="9">
        <v>55</v>
      </c>
      <c r="L9" s="9">
        <v>301</v>
      </c>
      <c r="M9" s="9">
        <v>214</v>
      </c>
      <c r="N9" s="9">
        <v>63</v>
      </c>
      <c r="O9" s="9">
        <v>151</v>
      </c>
    </row>
    <row r="10" spans="2:15" x14ac:dyDescent="0.15">
      <c r="B10" s="71"/>
      <c r="C10" s="12" t="s">
        <v>19</v>
      </c>
      <c r="D10" s="8">
        <v>1934</v>
      </c>
      <c r="E10" s="8">
        <v>626</v>
      </c>
      <c r="F10" s="8">
        <v>1308</v>
      </c>
      <c r="G10" s="8">
        <v>355</v>
      </c>
      <c r="H10" s="8">
        <v>84</v>
      </c>
      <c r="I10" s="8">
        <v>271</v>
      </c>
      <c r="J10" s="8">
        <v>357</v>
      </c>
      <c r="K10" s="8">
        <v>56</v>
      </c>
      <c r="L10" s="8">
        <v>301</v>
      </c>
      <c r="M10" s="8">
        <v>216</v>
      </c>
      <c r="N10" s="8">
        <v>65</v>
      </c>
      <c r="O10" s="8">
        <v>151</v>
      </c>
    </row>
    <row r="11" spans="2:15" x14ac:dyDescent="0.15">
      <c r="B11" s="70" t="s">
        <v>147</v>
      </c>
      <c r="C11" s="11" t="s">
        <v>18</v>
      </c>
      <c r="D11" s="3">
        <v>1879</v>
      </c>
      <c r="E11" s="3">
        <v>595</v>
      </c>
      <c r="F11" s="3">
        <v>1284</v>
      </c>
      <c r="G11" s="3">
        <v>307</v>
      </c>
      <c r="H11" s="3">
        <v>71</v>
      </c>
      <c r="I11" s="3">
        <v>236</v>
      </c>
      <c r="J11" s="3">
        <v>320</v>
      </c>
      <c r="K11" s="3">
        <v>50</v>
      </c>
      <c r="L11" s="3">
        <v>271</v>
      </c>
      <c r="M11" s="3">
        <v>201</v>
      </c>
      <c r="N11" s="3">
        <v>59</v>
      </c>
      <c r="O11" s="3">
        <v>142</v>
      </c>
    </row>
    <row r="12" spans="2:15" x14ac:dyDescent="0.15">
      <c r="B12" s="70"/>
      <c r="C12" s="11" t="s">
        <v>19</v>
      </c>
      <c r="D12" s="3">
        <v>1856</v>
      </c>
      <c r="E12" s="3">
        <v>572</v>
      </c>
      <c r="F12" s="3">
        <v>1284</v>
      </c>
      <c r="G12" s="3">
        <v>309</v>
      </c>
      <c r="H12" s="3">
        <v>73</v>
      </c>
      <c r="I12" s="3">
        <v>236</v>
      </c>
      <c r="J12" s="3">
        <v>320</v>
      </c>
      <c r="K12" s="3">
        <v>50</v>
      </c>
      <c r="L12" s="3">
        <v>271</v>
      </c>
      <c r="M12" s="3">
        <v>200</v>
      </c>
      <c r="N12" s="3">
        <v>59</v>
      </c>
      <c r="O12" s="3">
        <v>142</v>
      </c>
    </row>
    <row r="13" spans="2:15" x14ac:dyDescent="0.15">
      <c r="B13" s="73" t="s">
        <v>156</v>
      </c>
      <c r="C13" s="13" t="s">
        <v>18</v>
      </c>
      <c r="D13" s="9">
        <v>1329</v>
      </c>
      <c r="E13" s="9">
        <v>299</v>
      </c>
      <c r="F13" s="9">
        <v>1030</v>
      </c>
      <c r="G13" s="9">
        <v>230</v>
      </c>
      <c r="H13" s="9">
        <v>46</v>
      </c>
      <c r="I13" s="9">
        <v>183</v>
      </c>
      <c r="J13" s="9">
        <v>255</v>
      </c>
      <c r="K13" s="9">
        <v>33</v>
      </c>
      <c r="L13" s="9">
        <v>221</v>
      </c>
      <c r="M13" s="9">
        <v>157</v>
      </c>
      <c r="N13" s="9">
        <v>37</v>
      </c>
      <c r="O13" s="9">
        <v>120</v>
      </c>
    </row>
    <row r="14" spans="2:15" x14ac:dyDescent="0.15">
      <c r="B14" s="71"/>
      <c r="C14" s="12" t="s">
        <v>19</v>
      </c>
      <c r="D14" s="8">
        <v>1319</v>
      </c>
      <c r="E14" s="8">
        <v>289</v>
      </c>
      <c r="F14" s="8">
        <v>1030</v>
      </c>
      <c r="G14" s="8">
        <v>228</v>
      </c>
      <c r="H14" s="8">
        <v>45</v>
      </c>
      <c r="I14" s="8">
        <v>183</v>
      </c>
      <c r="J14" s="8">
        <v>254</v>
      </c>
      <c r="K14" s="8">
        <v>32</v>
      </c>
      <c r="L14" s="8">
        <v>221</v>
      </c>
      <c r="M14" s="8">
        <v>158</v>
      </c>
      <c r="N14" s="8">
        <v>37</v>
      </c>
      <c r="O14" s="8">
        <v>120</v>
      </c>
    </row>
    <row r="15" spans="2:15" x14ac:dyDescent="0.15">
      <c r="B15" s="70" t="s">
        <v>240</v>
      </c>
      <c r="C15" s="11" t="s">
        <v>18</v>
      </c>
      <c r="D15" s="3">
        <v>1497</v>
      </c>
      <c r="E15" s="3">
        <v>348</v>
      </c>
      <c r="F15" s="3">
        <v>1149</v>
      </c>
      <c r="G15" s="3">
        <v>259</v>
      </c>
      <c r="H15" s="3">
        <v>49</v>
      </c>
      <c r="I15" s="3">
        <v>210</v>
      </c>
      <c r="J15" s="3">
        <v>275</v>
      </c>
      <c r="K15" s="3">
        <v>36</v>
      </c>
      <c r="L15" s="3">
        <v>239</v>
      </c>
      <c r="M15" s="3">
        <v>170</v>
      </c>
      <c r="N15" s="3">
        <v>40</v>
      </c>
      <c r="O15" s="3">
        <v>130</v>
      </c>
    </row>
    <row r="16" spans="2:15" ht="14.25" thickBot="1" x14ac:dyDescent="0.2">
      <c r="B16" s="72"/>
      <c r="C16" s="14" t="s">
        <v>19</v>
      </c>
      <c r="D16" s="2">
        <v>1482</v>
      </c>
      <c r="E16" s="2">
        <v>333</v>
      </c>
      <c r="F16" s="2">
        <v>1149</v>
      </c>
      <c r="G16" s="2">
        <v>256</v>
      </c>
      <c r="H16" s="2">
        <v>46</v>
      </c>
      <c r="I16" s="2">
        <v>210</v>
      </c>
      <c r="J16" s="2">
        <v>273</v>
      </c>
      <c r="K16" s="2">
        <v>34</v>
      </c>
      <c r="L16" s="2">
        <v>239</v>
      </c>
      <c r="M16" s="2">
        <v>171</v>
      </c>
      <c r="N16" s="2">
        <v>41</v>
      </c>
      <c r="O16" s="2">
        <v>130</v>
      </c>
    </row>
    <row r="17" spans="2:2" x14ac:dyDescent="0.15">
      <c r="B17" s="1" t="s">
        <v>20</v>
      </c>
    </row>
  </sheetData>
  <mergeCells count="11">
    <mergeCell ref="B7:B8"/>
    <mergeCell ref="B15:B16"/>
    <mergeCell ref="B9:B10"/>
    <mergeCell ref="B11:B12"/>
    <mergeCell ref="B13:B14"/>
    <mergeCell ref="B4:B5"/>
    <mergeCell ref="D4:F4"/>
    <mergeCell ref="G4:I4"/>
    <mergeCell ref="J4:L4"/>
    <mergeCell ref="M4:O4"/>
    <mergeCell ref="C4:C5"/>
  </mergeCells>
  <phoneticPr fontId="4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2:J17"/>
  <sheetViews>
    <sheetView zoomScaleNormal="100" zoomScaleSheetLayoutView="100" workbookViewId="0">
      <selection activeCell="A47" sqref="A4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8.875" style="1" customWidth="1"/>
    <col min="11" max="16384" width="2.625" style="1"/>
  </cols>
  <sheetData>
    <row r="2" spans="2:10" x14ac:dyDescent="0.15">
      <c r="B2" s="7" t="s">
        <v>151</v>
      </c>
    </row>
    <row r="3" spans="2:10" ht="2.1" customHeight="1" thickBot="1" x14ac:dyDescent="0.2">
      <c r="B3" s="7"/>
    </row>
    <row r="4" spans="2:10" x14ac:dyDescent="0.15">
      <c r="B4" s="64" t="s">
        <v>1</v>
      </c>
      <c r="C4" s="67" t="s">
        <v>21</v>
      </c>
      <c r="D4" s="81"/>
      <c r="E4" s="81"/>
      <c r="F4" s="81"/>
      <c r="G4" s="67" t="s">
        <v>24</v>
      </c>
      <c r="H4" s="81"/>
      <c r="I4" s="82"/>
      <c r="J4" s="83" t="s">
        <v>25</v>
      </c>
    </row>
    <row r="5" spans="2:10" x14ac:dyDescent="0.15">
      <c r="B5" s="74"/>
      <c r="C5" s="75" t="s">
        <v>10</v>
      </c>
      <c r="D5" s="78" t="s">
        <v>22</v>
      </c>
      <c r="E5" s="15"/>
      <c r="F5" s="75" t="s">
        <v>23</v>
      </c>
      <c r="G5" s="75" t="s">
        <v>10</v>
      </c>
      <c r="H5" s="75" t="s">
        <v>11</v>
      </c>
      <c r="I5" s="75" t="s">
        <v>12</v>
      </c>
      <c r="J5" s="84"/>
    </row>
    <row r="6" spans="2:10" x14ac:dyDescent="0.15">
      <c r="B6" s="74"/>
      <c r="C6" s="76"/>
      <c r="D6" s="76"/>
      <c r="E6" s="79" t="s">
        <v>28</v>
      </c>
      <c r="F6" s="76"/>
      <c r="G6" s="76"/>
      <c r="H6" s="76"/>
      <c r="I6" s="76"/>
      <c r="J6" s="84"/>
    </row>
    <row r="7" spans="2:10" x14ac:dyDescent="0.15">
      <c r="B7" s="74"/>
      <c r="C7" s="76"/>
      <c r="D7" s="76"/>
      <c r="E7" s="80"/>
      <c r="F7" s="76"/>
      <c r="G7" s="76"/>
      <c r="H7" s="76"/>
      <c r="I7" s="76"/>
      <c r="J7" s="84"/>
    </row>
    <row r="8" spans="2:10" x14ac:dyDescent="0.15">
      <c r="B8" s="65"/>
      <c r="C8" s="77"/>
      <c r="D8" s="77"/>
      <c r="E8" s="77"/>
      <c r="F8" s="77"/>
      <c r="G8" s="77"/>
      <c r="H8" s="77"/>
      <c r="I8" s="77"/>
      <c r="J8" s="85"/>
    </row>
    <row r="9" spans="2:10" x14ac:dyDescent="0.15">
      <c r="B9" s="5"/>
      <c r="C9" s="4" t="s">
        <v>26</v>
      </c>
      <c r="D9" s="4" t="s">
        <v>26</v>
      </c>
      <c r="E9" s="4" t="s">
        <v>26</v>
      </c>
      <c r="F9" s="4" t="s">
        <v>26</v>
      </c>
      <c r="G9" s="4" t="s">
        <v>16</v>
      </c>
      <c r="H9" s="4" t="s">
        <v>16</v>
      </c>
      <c r="I9" s="4" t="s">
        <v>16</v>
      </c>
      <c r="J9" s="4" t="s">
        <v>27</v>
      </c>
    </row>
    <row r="10" spans="2:10" x14ac:dyDescent="0.15">
      <c r="B10" s="44" t="s">
        <v>140</v>
      </c>
      <c r="C10" s="3">
        <v>15</v>
      </c>
      <c r="D10" s="3">
        <v>3</v>
      </c>
      <c r="E10" s="3">
        <v>1</v>
      </c>
      <c r="F10" s="3">
        <v>12</v>
      </c>
      <c r="G10" s="3">
        <v>1280</v>
      </c>
      <c r="H10" s="3">
        <v>648</v>
      </c>
      <c r="I10" s="3">
        <v>632</v>
      </c>
      <c r="J10" s="16">
        <v>11.6</v>
      </c>
    </row>
    <row r="11" spans="2:10" x14ac:dyDescent="0.15">
      <c r="B11" s="44" t="s">
        <v>143</v>
      </c>
      <c r="C11" s="3">
        <v>15</v>
      </c>
      <c r="D11" s="3">
        <v>3</v>
      </c>
      <c r="E11" s="3">
        <v>1</v>
      </c>
      <c r="F11" s="3">
        <v>12</v>
      </c>
      <c r="G11" s="3">
        <v>1299</v>
      </c>
      <c r="H11" s="3">
        <v>660</v>
      </c>
      <c r="I11" s="3">
        <v>638</v>
      </c>
      <c r="J11" s="16">
        <v>11.6</v>
      </c>
    </row>
    <row r="12" spans="2:10" x14ac:dyDescent="0.15">
      <c r="B12" s="44" t="s">
        <v>147</v>
      </c>
      <c r="C12" s="3">
        <v>15</v>
      </c>
      <c r="D12" s="3">
        <v>3</v>
      </c>
      <c r="E12" s="3">
        <v>1</v>
      </c>
      <c r="F12" s="3">
        <v>12</v>
      </c>
      <c r="G12" s="3">
        <v>1116</v>
      </c>
      <c r="H12" s="3">
        <v>530</v>
      </c>
      <c r="I12" s="3">
        <v>586</v>
      </c>
      <c r="J12" s="16">
        <v>11.6</v>
      </c>
    </row>
    <row r="13" spans="2:10" x14ac:dyDescent="0.15">
      <c r="B13" s="44" t="s">
        <v>156</v>
      </c>
      <c r="C13" s="3">
        <v>15</v>
      </c>
      <c r="D13" s="3">
        <v>3</v>
      </c>
      <c r="E13" s="3">
        <v>1</v>
      </c>
      <c r="F13" s="3">
        <v>12</v>
      </c>
      <c r="G13" s="3">
        <v>637</v>
      </c>
      <c r="H13" s="3">
        <v>268</v>
      </c>
      <c r="I13" s="3">
        <v>369</v>
      </c>
      <c r="J13" s="16">
        <v>11.6</v>
      </c>
    </row>
    <row r="14" spans="2:10" ht="14.25" thickBot="1" x14ac:dyDescent="0.2">
      <c r="B14" s="45" t="s">
        <v>240</v>
      </c>
      <c r="C14" s="2">
        <v>15</v>
      </c>
      <c r="D14" s="2">
        <v>3</v>
      </c>
      <c r="E14" s="2">
        <v>2</v>
      </c>
      <c r="F14" s="2">
        <v>12</v>
      </c>
      <c r="G14" s="2">
        <v>878</v>
      </c>
      <c r="H14" s="2">
        <v>402</v>
      </c>
      <c r="I14" s="2">
        <v>476</v>
      </c>
      <c r="J14" s="21">
        <v>11.6</v>
      </c>
    </row>
    <row r="15" spans="2:10" x14ac:dyDescent="0.15">
      <c r="B15" s="1" t="s">
        <v>270</v>
      </c>
    </row>
    <row r="16" spans="2:10" x14ac:dyDescent="0.15">
      <c r="B16" s="1" t="s">
        <v>271</v>
      </c>
    </row>
    <row r="17" spans="2:2" x14ac:dyDescent="0.15">
      <c r="B17" s="1" t="s">
        <v>29</v>
      </c>
    </row>
  </sheetData>
  <mergeCells count="11">
    <mergeCell ref="G4:I4"/>
    <mergeCell ref="G5:G8"/>
    <mergeCell ref="H5:H8"/>
    <mergeCell ref="I5:I8"/>
    <mergeCell ref="J4:J8"/>
    <mergeCell ref="B4:B8"/>
    <mergeCell ref="C5:C8"/>
    <mergeCell ref="D5:D8"/>
    <mergeCell ref="F5:F8"/>
    <mergeCell ref="E6:E8"/>
    <mergeCell ref="C4:F4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B2:M41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5" sqref="A65"/>
    </sheetView>
  </sheetViews>
  <sheetFormatPr defaultColWidth="2.625" defaultRowHeight="13.5" x14ac:dyDescent="0.15"/>
  <cols>
    <col min="1" max="1" width="2.625" style="1"/>
    <col min="2" max="2" width="4.125" style="1" customWidth="1"/>
    <col min="3" max="3" width="15.125" style="1" customWidth="1"/>
    <col min="4" max="4" width="24.125" style="1" customWidth="1"/>
    <col min="5" max="5" width="6.125" style="1" bestFit="1" customWidth="1"/>
    <col min="6" max="9" width="5.25" style="1" customWidth="1"/>
    <col min="10" max="10" width="8.125" style="1" bestFit="1" customWidth="1"/>
    <col min="11" max="12" width="8.125" style="1" customWidth="1"/>
    <col min="13" max="13" width="19.25" style="1" customWidth="1"/>
    <col min="14" max="258" width="2.625" style="1"/>
    <col min="259" max="259" width="3.125" style="1" customWidth="1"/>
    <col min="260" max="260" width="15.125" style="1" customWidth="1"/>
    <col min="261" max="261" width="24.125" style="1" customWidth="1"/>
    <col min="262" max="262" width="6.125" style="1" bestFit="1" customWidth="1"/>
    <col min="263" max="263" width="5.25" style="1" bestFit="1" customWidth="1"/>
    <col min="264" max="265" width="5.25" style="1" customWidth="1"/>
    <col min="266" max="266" width="8.125" style="1" bestFit="1" customWidth="1"/>
    <col min="267" max="268" width="8.125" style="1" customWidth="1"/>
    <col min="269" max="269" width="14.625" style="1" customWidth="1"/>
    <col min="270" max="514" width="2.625" style="1"/>
    <col min="515" max="515" width="3.125" style="1" customWidth="1"/>
    <col min="516" max="516" width="15.125" style="1" customWidth="1"/>
    <col min="517" max="517" width="24.125" style="1" customWidth="1"/>
    <col min="518" max="518" width="6.125" style="1" bestFit="1" customWidth="1"/>
    <col min="519" max="519" width="5.25" style="1" bestFit="1" customWidth="1"/>
    <col min="520" max="521" width="5.25" style="1" customWidth="1"/>
    <col min="522" max="522" width="8.125" style="1" bestFit="1" customWidth="1"/>
    <col min="523" max="524" width="8.125" style="1" customWidth="1"/>
    <col min="525" max="525" width="14.625" style="1" customWidth="1"/>
    <col min="526" max="770" width="2.625" style="1"/>
    <col min="771" max="771" width="3.125" style="1" customWidth="1"/>
    <col min="772" max="772" width="15.125" style="1" customWidth="1"/>
    <col min="773" max="773" width="24.125" style="1" customWidth="1"/>
    <col min="774" max="774" width="6.125" style="1" bestFit="1" customWidth="1"/>
    <col min="775" max="775" width="5.25" style="1" bestFit="1" customWidth="1"/>
    <col min="776" max="777" width="5.25" style="1" customWidth="1"/>
    <col min="778" max="778" width="8.125" style="1" bestFit="1" customWidth="1"/>
    <col min="779" max="780" width="8.125" style="1" customWidth="1"/>
    <col min="781" max="781" width="14.625" style="1" customWidth="1"/>
    <col min="782" max="1026" width="2.625" style="1"/>
    <col min="1027" max="1027" width="3.125" style="1" customWidth="1"/>
    <col min="1028" max="1028" width="15.125" style="1" customWidth="1"/>
    <col min="1029" max="1029" width="24.125" style="1" customWidth="1"/>
    <col min="1030" max="1030" width="6.125" style="1" bestFit="1" customWidth="1"/>
    <col min="1031" max="1031" width="5.25" style="1" bestFit="1" customWidth="1"/>
    <col min="1032" max="1033" width="5.25" style="1" customWidth="1"/>
    <col min="1034" max="1034" width="8.125" style="1" bestFit="1" customWidth="1"/>
    <col min="1035" max="1036" width="8.125" style="1" customWidth="1"/>
    <col min="1037" max="1037" width="14.625" style="1" customWidth="1"/>
    <col min="1038" max="1282" width="2.625" style="1"/>
    <col min="1283" max="1283" width="3.125" style="1" customWidth="1"/>
    <col min="1284" max="1284" width="15.125" style="1" customWidth="1"/>
    <col min="1285" max="1285" width="24.125" style="1" customWidth="1"/>
    <col min="1286" max="1286" width="6.125" style="1" bestFit="1" customWidth="1"/>
    <col min="1287" max="1287" width="5.25" style="1" bestFit="1" customWidth="1"/>
    <col min="1288" max="1289" width="5.25" style="1" customWidth="1"/>
    <col min="1290" max="1290" width="8.125" style="1" bestFit="1" customWidth="1"/>
    <col min="1291" max="1292" width="8.125" style="1" customWidth="1"/>
    <col min="1293" max="1293" width="14.625" style="1" customWidth="1"/>
    <col min="1294" max="1538" width="2.625" style="1"/>
    <col min="1539" max="1539" width="3.125" style="1" customWidth="1"/>
    <col min="1540" max="1540" width="15.125" style="1" customWidth="1"/>
    <col min="1541" max="1541" width="24.125" style="1" customWidth="1"/>
    <col min="1542" max="1542" width="6.125" style="1" bestFit="1" customWidth="1"/>
    <col min="1543" max="1543" width="5.25" style="1" bestFit="1" customWidth="1"/>
    <col min="1544" max="1545" width="5.25" style="1" customWidth="1"/>
    <col min="1546" max="1546" width="8.125" style="1" bestFit="1" customWidth="1"/>
    <col min="1547" max="1548" width="8.125" style="1" customWidth="1"/>
    <col min="1549" max="1549" width="14.625" style="1" customWidth="1"/>
    <col min="1550" max="1794" width="2.625" style="1"/>
    <col min="1795" max="1795" width="3.125" style="1" customWidth="1"/>
    <col min="1796" max="1796" width="15.125" style="1" customWidth="1"/>
    <col min="1797" max="1797" width="24.125" style="1" customWidth="1"/>
    <col min="1798" max="1798" width="6.125" style="1" bestFit="1" customWidth="1"/>
    <col min="1799" max="1799" width="5.25" style="1" bestFit="1" customWidth="1"/>
    <col min="1800" max="1801" width="5.25" style="1" customWidth="1"/>
    <col min="1802" max="1802" width="8.125" style="1" bestFit="1" customWidth="1"/>
    <col min="1803" max="1804" width="8.125" style="1" customWidth="1"/>
    <col min="1805" max="1805" width="14.625" style="1" customWidth="1"/>
    <col min="1806" max="2050" width="2.625" style="1"/>
    <col min="2051" max="2051" width="3.125" style="1" customWidth="1"/>
    <col min="2052" max="2052" width="15.125" style="1" customWidth="1"/>
    <col min="2053" max="2053" width="24.125" style="1" customWidth="1"/>
    <col min="2054" max="2054" width="6.125" style="1" bestFit="1" customWidth="1"/>
    <col min="2055" max="2055" width="5.25" style="1" bestFit="1" customWidth="1"/>
    <col min="2056" max="2057" width="5.25" style="1" customWidth="1"/>
    <col min="2058" max="2058" width="8.125" style="1" bestFit="1" customWidth="1"/>
    <col min="2059" max="2060" width="8.125" style="1" customWidth="1"/>
    <col min="2061" max="2061" width="14.625" style="1" customWidth="1"/>
    <col min="2062" max="2306" width="2.625" style="1"/>
    <col min="2307" max="2307" width="3.125" style="1" customWidth="1"/>
    <col min="2308" max="2308" width="15.125" style="1" customWidth="1"/>
    <col min="2309" max="2309" width="24.125" style="1" customWidth="1"/>
    <col min="2310" max="2310" width="6.125" style="1" bestFit="1" customWidth="1"/>
    <col min="2311" max="2311" width="5.25" style="1" bestFit="1" customWidth="1"/>
    <col min="2312" max="2313" width="5.25" style="1" customWidth="1"/>
    <col min="2314" max="2314" width="8.125" style="1" bestFit="1" customWidth="1"/>
    <col min="2315" max="2316" width="8.125" style="1" customWidth="1"/>
    <col min="2317" max="2317" width="14.625" style="1" customWidth="1"/>
    <col min="2318" max="2562" width="2.625" style="1"/>
    <col min="2563" max="2563" width="3.125" style="1" customWidth="1"/>
    <col min="2564" max="2564" width="15.125" style="1" customWidth="1"/>
    <col min="2565" max="2565" width="24.125" style="1" customWidth="1"/>
    <col min="2566" max="2566" width="6.125" style="1" bestFit="1" customWidth="1"/>
    <col min="2567" max="2567" width="5.25" style="1" bestFit="1" customWidth="1"/>
    <col min="2568" max="2569" width="5.25" style="1" customWidth="1"/>
    <col min="2570" max="2570" width="8.125" style="1" bestFit="1" customWidth="1"/>
    <col min="2571" max="2572" width="8.125" style="1" customWidth="1"/>
    <col min="2573" max="2573" width="14.625" style="1" customWidth="1"/>
    <col min="2574" max="2818" width="2.625" style="1"/>
    <col min="2819" max="2819" width="3.125" style="1" customWidth="1"/>
    <col min="2820" max="2820" width="15.125" style="1" customWidth="1"/>
    <col min="2821" max="2821" width="24.125" style="1" customWidth="1"/>
    <col min="2822" max="2822" width="6.125" style="1" bestFit="1" customWidth="1"/>
    <col min="2823" max="2823" width="5.25" style="1" bestFit="1" customWidth="1"/>
    <col min="2824" max="2825" width="5.25" style="1" customWidth="1"/>
    <col min="2826" max="2826" width="8.125" style="1" bestFit="1" customWidth="1"/>
    <col min="2827" max="2828" width="8.125" style="1" customWidth="1"/>
    <col min="2829" max="2829" width="14.625" style="1" customWidth="1"/>
    <col min="2830" max="3074" width="2.625" style="1"/>
    <col min="3075" max="3075" width="3.125" style="1" customWidth="1"/>
    <col min="3076" max="3076" width="15.125" style="1" customWidth="1"/>
    <col min="3077" max="3077" width="24.125" style="1" customWidth="1"/>
    <col min="3078" max="3078" width="6.125" style="1" bestFit="1" customWidth="1"/>
    <col min="3079" max="3079" width="5.25" style="1" bestFit="1" customWidth="1"/>
    <col min="3080" max="3081" width="5.25" style="1" customWidth="1"/>
    <col min="3082" max="3082" width="8.125" style="1" bestFit="1" customWidth="1"/>
    <col min="3083" max="3084" width="8.125" style="1" customWidth="1"/>
    <col min="3085" max="3085" width="14.625" style="1" customWidth="1"/>
    <col min="3086" max="3330" width="2.625" style="1"/>
    <col min="3331" max="3331" width="3.125" style="1" customWidth="1"/>
    <col min="3332" max="3332" width="15.125" style="1" customWidth="1"/>
    <col min="3333" max="3333" width="24.125" style="1" customWidth="1"/>
    <col min="3334" max="3334" width="6.125" style="1" bestFit="1" customWidth="1"/>
    <col min="3335" max="3335" width="5.25" style="1" bestFit="1" customWidth="1"/>
    <col min="3336" max="3337" width="5.25" style="1" customWidth="1"/>
    <col min="3338" max="3338" width="8.125" style="1" bestFit="1" customWidth="1"/>
    <col min="3339" max="3340" width="8.125" style="1" customWidth="1"/>
    <col min="3341" max="3341" width="14.625" style="1" customWidth="1"/>
    <col min="3342" max="3586" width="2.625" style="1"/>
    <col min="3587" max="3587" width="3.125" style="1" customWidth="1"/>
    <col min="3588" max="3588" width="15.125" style="1" customWidth="1"/>
    <col min="3589" max="3589" width="24.125" style="1" customWidth="1"/>
    <col min="3590" max="3590" width="6.125" style="1" bestFit="1" customWidth="1"/>
    <col min="3591" max="3591" width="5.25" style="1" bestFit="1" customWidth="1"/>
    <col min="3592" max="3593" width="5.25" style="1" customWidth="1"/>
    <col min="3594" max="3594" width="8.125" style="1" bestFit="1" customWidth="1"/>
    <col min="3595" max="3596" width="8.125" style="1" customWidth="1"/>
    <col min="3597" max="3597" width="14.625" style="1" customWidth="1"/>
    <col min="3598" max="3842" width="2.625" style="1"/>
    <col min="3843" max="3843" width="3.125" style="1" customWidth="1"/>
    <col min="3844" max="3844" width="15.125" style="1" customWidth="1"/>
    <col min="3845" max="3845" width="24.125" style="1" customWidth="1"/>
    <col min="3846" max="3846" width="6.125" style="1" bestFit="1" customWidth="1"/>
    <col min="3847" max="3847" width="5.25" style="1" bestFit="1" customWidth="1"/>
    <col min="3848" max="3849" width="5.25" style="1" customWidth="1"/>
    <col min="3850" max="3850" width="8.125" style="1" bestFit="1" customWidth="1"/>
    <col min="3851" max="3852" width="8.125" style="1" customWidth="1"/>
    <col min="3853" max="3853" width="14.625" style="1" customWidth="1"/>
    <col min="3854" max="4098" width="2.625" style="1"/>
    <col min="4099" max="4099" width="3.125" style="1" customWidth="1"/>
    <col min="4100" max="4100" width="15.125" style="1" customWidth="1"/>
    <col min="4101" max="4101" width="24.125" style="1" customWidth="1"/>
    <col min="4102" max="4102" width="6.125" style="1" bestFit="1" customWidth="1"/>
    <col min="4103" max="4103" width="5.25" style="1" bestFit="1" customWidth="1"/>
    <col min="4104" max="4105" width="5.25" style="1" customWidth="1"/>
    <col min="4106" max="4106" width="8.125" style="1" bestFit="1" customWidth="1"/>
    <col min="4107" max="4108" width="8.125" style="1" customWidth="1"/>
    <col min="4109" max="4109" width="14.625" style="1" customWidth="1"/>
    <col min="4110" max="4354" width="2.625" style="1"/>
    <col min="4355" max="4355" width="3.125" style="1" customWidth="1"/>
    <col min="4356" max="4356" width="15.125" style="1" customWidth="1"/>
    <col min="4357" max="4357" width="24.125" style="1" customWidth="1"/>
    <col min="4358" max="4358" width="6.125" style="1" bestFit="1" customWidth="1"/>
    <col min="4359" max="4359" width="5.25" style="1" bestFit="1" customWidth="1"/>
    <col min="4360" max="4361" width="5.25" style="1" customWidth="1"/>
    <col min="4362" max="4362" width="8.125" style="1" bestFit="1" customWidth="1"/>
    <col min="4363" max="4364" width="8.125" style="1" customWidth="1"/>
    <col min="4365" max="4365" width="14.625" style="1" customWidth="1"/>
    <col min="4366" max="4610" width="2.625" style="1"/>
    <col min="4611" max="4611" width="3.125" style="1" customWidth="1"/>
    <col min="4612" max="4612" width="15.125" style="1" customWidth="1"/>
    <col min="4613" max="4613" width="24.125" style="1" customWidth="1"/>
    <col min="4614" max="4614" width="6.125" style="1" bestFit="1" customWidth="1"/>
    <col min="4615" max="4615" width="5.25" style="1" bestFit="1" customWidth="1"/>
    <col min="4616" max="4617" width="5.25" style="1" customWidth="1"/>
    <col min="4618" max="4618" width="8.125" style="1" bestFit="1" customWidth="1"/>
    <col min="4619" max="4620" width="8.125" style="1" customWidth="1"/>
    <col min="4621" max="4621" width="14.625" style="1" customWidth="1"/>
    <col min="4622" max="4866" width="2.625" style="1"/>
    <col min="4867" max="4867" width="3.125" style="1" customWidth="1"/>
    <col min="4868" max="4868" width="15.125" style="1" customWidth="1"/>
    <col min="4869" max="4869" width="24.125" style="1" customWidth="1"/>
    <col min="4870" max="4870" width="6.125" style="1" bestFit="1" customWidth="1"/>
    <col min="4871" max="4871" width="5.25" style="1" bestFit="1" customWidth="1"/>
    <col min="4872" max="4873" width="5.25" style="1" customWidth="1"/>
    <col min="4874" max="4874" width="8.125" style="1" bestFit="1" customWidth="1"/>
    <col min="4875" max="4876" width="8.125" style="1" customWidth="1"/>
    <col min="4877" max="4877" width="14.625" style="1" customWidth="1"/>
    <col min="4878" max="5122" width="2.625" style="1"/>
    <col min="5123" max="5123" width="3.125" style="1" customWidth="1"/>
    <col min="5124" max="5124" width="15.125" style="1" customWidth="1"/>
    <col min="5125" max="5125" width="24.125" style="1" customWidth="1"/>
    <col min="5126" max="5126" width="6.125" style="1" bestFit="1" customWidth="1"/>
    <col min="5127" max="5127" width="5.25" style="1" bestFit="1" customWidth="1"/>
    <col min="5128" max="5129" width="5.25" style="1" customWidth="1"/>
    <col min="5130" max="5130" width="8.125" style="1" bestFit="1" customWidth="1"/>
    <col min="5131" max="5132" width="8.125" style="1" customWidth="1"/>
    <col min="5133" max="5133" width="14.625" style="1" customWidth="1"/>
    <col min="5134" max="5378" width="2.625" style="1"/>
    <col min="5379" max="5379" width="3.125" style="1" customWidth="1"/>
    <col min="5380" max="5380" width="15.125" style="1" customWidth="1"/>
    <col min="5381" max="5381" width="24.125" style="1" customWidth="1"/>
    <col min="5382" max="5382" width="6.125" style="1" bestFit="1" customWidth="1"/>
    <col min="5383" max="5383" width="5.25" style="1" bestFit="1" customWidth="1"/>
    <col min="5384" max="5385" width="5.25" style="1" customWidth="1"/>
    <col min="5386" max="5386" width="8.125" style="1" bestFit="1" customWidth="1"/>
    <col min="5387" max="5388" width="8.125" style="1" customWidth="1"/>
    <col min="5389" max="5389" width="14.625" style="1" customWidth="1"/>
    <col min="5390" max="5634" width="2.625" style="1"/>
    <col min="5635" max="5635" width="3.125" style="1" customWidth="1"/>
    <col min="5636" max="5636" width="15.125" style="1" customWidth="1"/>
    <col min="5637" max="5637" width="24.125" style="1" customWidth="1"/>
    <col min="5638" max="5638" width="6.125" style="1" bestFit="1" customWidth="1"/>
    <col min="5639" max="5639" width="5.25" style="1" bestFit="1" customWidth="1"/>
    <col min="5640" max="5641" width="5.25" style="1" customWidth="1"/>
    <col min="5642" max="5642" width="8.125" style="1" bestFit="1" customWidth="1"/>
    <col min="5643" max="5644" width="8.125" style="1" customWidth="1"/>
    <col min="5645" max="5645" width="14.625" style="1" customWidth="1"/>
    <col min="5646" max="5890" width="2.625" style="1"/>
    <col min="5891" max="5891" width="3.125" style="1" customWidth="1"/>
    <col min="5892" max="5892" width="15.125" style="1" customWidth="1"/>
    <col min="5893" max="5893" width="24.125" style="1" customWidth="1"/>
    <col min="5894" max="5894" width="6.125" style="1" bestFit="1" customWidth="1"/>
    <col min="5895" max="5895" width="5.25" style="1" bestFit="1" customWidth="1"/>
    <col min="5896" max="5897" width="5.25" style="1" customWidth="1"/>
    <col min="5898" max="5898" width="8.125" style="1" bestFit="1" customWidth="1"/>
    <col min="5899" max="5900" width="8.125" style="1" customWidth="1"/>
    <col min="5901" max="5901" width="14.625" style="1" customWidth="1"/>
    <col min="5902" max="6146" width="2.625" style="1"/>
    <col min="6147" max="6147" width="3.125" style="1" customWidth="1"/>
    <col min="6148" max="6148" width="15.125" style="1" customWidth="1"/>
    <col min="6149" max="6149" width="24.125" style="1" customWidth="1"/>
    <col min="6150" max="6150" width="6.125" style="1" bestFit="1" customWidth="1"/>
    <col min="6151" max="6151" width="5.25" style="1" bestFit="1" customWidth="1"/>
    <col min="6152" max="6153" width="5.25" style="1" customWidth="1"/>
    <col min="6154" max="6154" width="8.125" style="1" bestFit="1" customWidth="1"/>
    <col min="6155" max="6156" width="8.125" style="1" customWidth="1"/>
    <col min="6157" max="6157" width="14.625" style="1" customWidth="1"/>
    <col min="6158" max="6402" width="2.625" style="1"/>
    <col min="6403" max="6403" width="3.125" style="1" customWidth="1"/>
    <col min="6404" max="6404" width="15.125" style="1" customWidth="1"/>
    <col min="6405" max="6405" width="24.125" style="1" customWidth="1"/>
    <col min="6406" max="6406" width="6.125" style="1" bestFit="1" customWidth="1"/>
    <col min="6407" max="6407" width="5.25" style="1" bestFit="1" customWidth="1"/>
    <col min="6408" max="6409" width="5.25" style="1" customWidth="1"/>
    <col min="6410" max="6410" width="8.125" style="1" bestFit="1" customWidth="1"/>
    <col min="6411" max="6412" width="8.125" style="1" customWidth="1"/>
    <col min="6413" max="6413" width="14.625" style="1" customWidth="1"/>
    <col min="6414" max="6658" width="2.625" style="1"/>
    <col min="6659" max="6659" width="3.125" style="1" customWidth="1"/>
    <col min="6660" max="6660" width="15.125" style="1" customWidth="1"/>
    <col min="6661" max="6661" width="24.125" style="1" customWidth="1"/>
    <col min="6662" max="6662" width="6.125" style="1" bestFit="1" customWidth="1"/>
    <col min="6663" max="6663" width="5.25" style="1" bestFit="1" customWidth="1"/>
    <col min="6664" max="6665" width="5.25" style="1" customWidth="1"/>
    <col min="6666" max="6666" width="8.125" style="1" bestFit="1" customWidth="1"/>
    <col min="6667" max="6668" width="8.125" style="1" customWidth="1"/>
    <col min="6669" max="6669" width="14.625" style="1" customWidth="1"/>
    <col min="6670" max="6914" width="2.625" style="1"/>
    <col min="6915" max="6915" width="3.125" style="1" customWidth="1"/>
    <col min="6916" max="6916" width="15.125" style="1" customWidth="1"/>
    <col min="6917" max="6917" width="24.125" style="1" customWidth="1"/>
    <col min="6918" max="6918" width="6.125" style="1" bestFit="1" customWidth="1"/>
    <col min="6919" max="6919" width="5.25" style="1" bestFit="1" customWidth="1"/>
    <col min="6920" max="6921" width="5.25" style="1" customWidth="1"/>
    <col min="6922" max="6922" width="8.125" style="1" bestFit="1" customWidth="1"/>
    <col min="6923" max="6924" width="8.125" style="1" customWidth="1"/>
    <col min="6925" max="6925" width="14.625" style="1" customWidth="1"/>
    <col min="6926" max="7170" width="2.625" style="1"/>
    <col min="7171" max="7171" width="3.125" style="1" customWidth="1"/>
    <col min="7172" max="7172" width="15.125" style="1" customWidth="1"/>
    <col min="7173" max="7173" width="24.125" style="1" customWidth="1"/>
    <col min="7174" max="7174" width="6.125" style="1" bestFit="1" customWidth="1"/>
    <col min="7175" max="7175" width="5.25" style="1" bestFit="1" customWidth="1"/>
    <col min="7176" max="7177" width="5.25" style="1" customWidth="1"/>
    <col min="7178" max="7178" width="8.125" style="1" bestFit="1" customWidth="1"/>
    <col min="7179" max="7180" width="8.125" style="1" customWidth="1"/>
    <col min="7181" max="7181" width="14.625" style="1" customWidth="1"/>
    <col min="7182" max="7426" width="2.625" style="1"/>
    <col min="7427" max="7427" width="3.125" style="1" customWidth="1"/>
    <col min="7428" max="7428" width="15.125" style="1" customWidth="1"/>
    <col min="7429" max="7429" width="24.125" style="1" customWidth="1"/>
    <col min="7430" max="7430" width="6.125" style="1" bestFit="1" customWidth="1"/>
    <col min="7431" max="7431" width="5.25" style="1" bestFit="1" customWidth="1"/>
    <col min="7432" max="7433" width="5.25" style="1" customWidth="1"/>
    <col min="7434" max="7434" width="8.125" style="1" bestFit="1" customWidth="1"/>
    <col min="7435" max="7436" width="8.125" style="1" customWidth="1"/>
    <col min="7437" max="7437" width="14.625" style="1" customWidth="1"/>
    <col min="7438" max="7682" width="2.625" style="1"/>
    <col min="7683" max="7683" width="3.125" style="1" customWidth="1"/>
    <col min="7684" max="7684" width="15.125" style="1" customWidth="1"/>
    <col min="7685" max="7685" width="24.125" style="1" customWidth="1"/>
    <col min="7686" max="7686" width="6.125" style="1" bestFit="1" customWidth="1"/>
    <col min="7687" max="7687" width="5.25" style="1" bestFit="1" customWidth="1"/>
    <col min="7688" max="7689" width="5.25" style="1" customWidth="1"/>
    <col min="7690" max="7690" width="8.125" style="1" bestFit="1" customWidth="1"/>
    <col min="7691" max="7692" width="8.125" style="1" customWidth="1"/>
    <col min="7693" max="7693" width="14.625" style="1" customWidth="1"/>
    <col min="7694" max="7938" width="2.625" style="1"/>
    <col min="7939" max="7939" width="3.125" style="1" customWidth="1"/>
    <col min="7940" max="7940" width="15.125" style="1" customWidth="1"/>
    <col min="7941" max="7941" width="24.125" style="1" customWidth="1"/>
    <col min="7942" max="7942" width="6.125" style="1" bestFit="1" customWidth="1"/>
    <col min="7943" max="7943" width="5.25" style="1" bestFit="1" customWidth="1"/>
    <col min="7944" max="7945" width="5.25" style="1" customWidth="1"/>
    <col min="7946" max="7946" width="8.125" style="1" bestFit="1" customWidth="1"/>
    <col min="7947" max="7948" width="8.125" style="1" customWidth="1"/>
    <col min="7949" max="7949" width="14.625" style="1" customWidth="1"/>
    <col min="7950" max="8194" width="2.625" style="1"/>
    <col min="8195" max="8195" width="3.125" style="1" customWidth="1"/>
    <col min="8196" max="8196" width="15.125" style="1" customWidth="1"/>
    <col min="8197" max="8197" width="24.125" style="1" customWidth="1"/>
    <col min="8198" max="8198" width="6.125" style="1" bestFit="1" customWidth="1"/>
    <col min="8199" max="8199" width="5.25" style="1" bestFit="1" customWidth="1"/>
    <col min="8200" max="8201" width="5.25" style="1" customWidth="1"/>
    <col min="8202" max="8202" width="8.125" style="1" bestFit="1" customWidth="1"/>
    <col min="8203" max="8204" width="8.125" style="1" customWidth="1"/>
    <col min="8205" max="8205" width="14.625" style="1" customWidth="1"/>
    <col min="8206" max="8450" width="2.625" style="1"/>
    <col min="8451" max="8451" width="3.125" style="1" customWidth="1"/>
    <col min="8452" max="8452" width="15.125" style="1" customWidth="1"/>
    <col min="8453" max="8453" width="24.125" style="1" customWidth="1"/>
    <col min="8454" max="8454" width="6.125" style="1" bestFit="1" customWidth="1"/>
    <col min="8455" max="8455" width="5.25" style="1" bestFit="1" customWidth="1"/>
    <col min="8456" max="8457" width="5.25" style="1" customWidth="1"/>
    <col min="8458" max="8458" width="8.125" style="1" bestFit="1" customWidth="1"/>
    <col min="8459" max="8460" width="8.125" style="1" customWidth="1"/>
    <col min="8461" max="8461" width="14.625" style="1" customWidth="1"/>
    <col min="8462" max="8706" width="2.625" style="1"/>
    <col min="8707" max="8707" width="3.125" style="1" customWidth="1"/>
    <col min="8708" max="8708" width="15.125" style="1" customWidth="1"/>
    <col min="8709" max="8709" width="24.125" style="1" customWidth="1"/>
    <col min="8710" max="8710" width="6.125" style="1" bestFit="1" customWidth="1"/>
    <col min="8711" max="8711" width="5.25" style="1" bestFit="1" customWidth="1"/>
    <col min="8712" max="8713" width="5.25" style="1" customWidth="1"/>
    <col min="8714" max="8714" width="8.125" style="1" bestFit="1" customWidth="1"/>
    <col min="8715" max="8716" width="8.125" style="1" customWidth="1"/>
    <col min="8717" max="8717" width="14.625" style="1" customWidth="1"/>
    <col min="8718" max="8962" width="2.625" style="1"/>
    <col min="8963" max="8963" width="3.125" style="1" customWidth="1"/>
    <col min="8964" max="8964" width="15.125" style="1" customWidth="1"/>
    <col min="8965" max="8965" width="24.125" style="1" customWidth="1"/>
    <col min="8966" max="8966" width="6.125" style="1" bestFit="1" customWidth="1"/>
    <col min="8967" max="8967" width="5.25" style="1" bestFit="1" customWidth="1"/>
    <col min="8968" max="8969" width="5.25" style="1" customWidth="1"/>
    <col min="8970" max="8970" width="8.125" style="1" bestFit="1" customWidth="1"/>
    <col min="8971" max="8972" width="8.125" style="1" customWidth="1"/>
    <col min="8973" max="8973" width="14.625" style="1" customWidth="1"/>
    <col min="8974" max="9218" width="2.625" style="1"/>
    <col min="9219" max="9219" width="3.125" style="1" customWidth="1"/>
    <col min="9220" max="9220" width="15.125" style="1" customWidth="1"/>
    <col min="9221" max="9221" width="24.125" style="1" customWidth="1"/>
    <col min="9222" max="9222" width="6.125" style="1" bestFit="1" customWidth="1"/>
    <col min="9223" max="9223" width="5.25" style="1" bestFit="1" customWidth="1"/>
    <col min="9224" max="9225" width="5.25" style="1" customWidth="1"/>
    <col min="9226" max="9226" width="8.125" style="1" bestFit="1" customWidth="1"/>
    <col min="9227" max="9228" width="8.125" style="1" customWidth="1"/>
    <col min="9229" max="9229" width="14.625" style="1" customWidth="1"/>
    <col min="9230" max="9474" width="2.625" style="1"/>
    <col min="9475" max="9475" width="3.125" style="1" customWidth="1"/>
    <col min="9476" max="9476" width="15.125" style="1" customWidth="1"/>
    <col min="9477" max="9477" width="24.125" style="1" customWidth="1"/>
    <col min="9478" max="9478" width="6.125" style="1" bestFit="1" customWidth="1"/>
    <col min="9479" max="9479" width="5.25" style="1" bestFit="1" customWidth="1"/>
    <col min="9480" max="9481" width="5.25" style="1" customWidth="1"/>
    <col min="9482" max="9482" width="8.125" style="1" bestFit="1" customWidth="1"/>
    <col min="9483" max="9484" width="8.125" style="1" customWidth="1"/>
    <col min="9485" max="9485" width="14.625" style="1" customWidth="1"/>
    <col min="9486" max="9730" width="2.625" style="1"/>
    <col min="9731" max="9731" width="3.125" style="1" customWidth="1"/>
    <col min="9732" max="9732" width="15.125" style="1" customWidth="1"/>
    <col min="9733" max="9733" width="24.125" style="1" customWidth="1"/>
    <col min="9734" max="9734" width="6.125" style="1" bestFit="1" customWidth="1"/>
    <col min="9735" max="9735" width="5.25" style="1" bestFit="1" customWidth="1"/>
    <col min="9736" max="9737" width="5.25" style="1" customWidth="1"/>
    <col min="9738" max="9738" width="8.125" style="1" bestFit="1" customWidth="1"/>
    <col min="9739" max="9740" width="8.125" style="1" customWidth="1"/>
    <col min="9741" max="9741" width="14.625" style="1" customWidth="1"/>
    <col min="9742" max="9986" width="2.625" style="1"/>
    <col min="9987" max="9987" width="3.125" style="1" customWidth="1"/>
    <col min="9988" max="9988" width="15.125" style="1" customWidth="1"/>
    <col min="9989" max="9989" width="24.125" style="1" customWidth="1"/>
    <col min="9990" max="9990" width="6.125" style="1" bestFit="1" customWidth="1"/>
    <col min="9991" max="9991" width="5.25" style="1" bestFit="1" customWidth="1"/>
    <col min="9992" max="9993" width="5.25" style="1" customWidth="1"/>
    <col min="9994" max="9994" width="8.125" style="1" bestFit="1" customWidth="1"/>
    <col min="9995" max="9996" width="8.125" style="1" customWidth="1"/>
    <col min="9997" max="9997" width="14.625" style="1" customWidth="1"/>
    <col min="9998" max="10242" width="2.625" style="1"/>
    <col min="10243" max="10243" width="3.125" style="1" customWidth="1"/>
    <col min="10244" max="10244" width="15.125" style="1" customWidth="1"/>
    <col min="10245" max="10245" width="24.125" style="1" customWidth="1"/>
    <col min="10246" max="10246" width="6.125" style="1" bestFit="1" customWidth="1"/>
    <col min="10247" max="10247" width="5.25" style="1" bestFit="1" customWidth="1"/>
    <col min="10248" max="10249" width="5.25" style="1" customWidth="1"/>
    <col min="10250" max="10250" width="8.125" style="1" bestFit="1" customWidth="1"/>
    <col min="10251" max="10252" width="8.125" style="1" customWidth="1"/>
    <col min="10253" max="10253" width="14.625" style="1" customWidth="1"/>
    <col min="10254" max="10498" width="2.625" style="1"/>
    <col min="10499" max="10499" width="3.125" style="1" customWidth="1"/>
    <col min="10500" max="10500" width="15.125" style="1" customWidth="1"/>
    <col min="10501" max="10501" width="24.125" style="1" customWidth="1"/>
    <col min="10502" max="10502" width="6.125" style="1" bestFit="1" customWidth="1"/>
    <col min="10503" max="10503" width="5.25" style="1" bestFit="1" customWidth="1"/>
    <col min="10504" max="10505" width="5.25" style="1" customWidth="1"/>
    <col min="10506" max="10506" width="8.125" style="1" bestFit="1" customWidth="1"/>
    <col min="10507" max="10508" width="8.125" style="1" customWidth="1"/>
    <col min="10509" max="10509" width="14.625" style="1" customWidth="1"/>
    <col min="10510" max="10754" width="2.625" style="1"/>
    <col min="10755" max="10755" width="3.125" style="1" customWidth="1"/>
    <col min="10756" max="10756" width="15.125" style="1" customWidth="1"/>
    <col min="10757" max="10757" width="24.125" style="1" customWidth="1"/>
    <col min="10758" max="10758" width="6.125" style="1" bestFit="1" customWidth="1"/>
    <col min="10759" max="10759" width="5.25" style="1" bestFit="1" customWidth="1"/>
    <col min="10760" max="10761" width="5.25" style="1" customWidth="1"/>
    <col min="10762" max="10762" width="8.125" style="1" bestFit="1" customWidth="1"/>
    <col min="10763" max="10764" width="8.125" style="1" customWidth="1"/>
    <col min="10765" max="10765" width="14.625" style="1" customWidth="1"/>
    <col min="10766" max="11010" width="2.625" style="1"/>
    <col min="11011" max="11011" width="3.125" style="1" customWidth="1"/>
    <col min="11012" max="11012" width="15.125" style="1" customWidth="1"/>
    <col min="11013" max="11013" width="24.125" style="1" customWidth="1"/>
    <col min="11014" max="11014" width="6.125" style="1" bestFit="1" customWidth="1"/>
    <col min="11015" max="11015" width="5.25" style="1" bestFit="1" customWidth="1"/>
    <col min="11016" max="11017" width="5.25" style="1" customWidth="1"/>
    <col min="11018" max="11018" width="8.125" style="1" bestFit="1" customWidth="1"/>
    <col min="11019" max="11020" width="8.125" style="1" customWidth="1"/>
    <col min="11021" max="11021" width="14.625" style="1" customWidth="1"/>
    <col min="11022" max="11266" width="2.625" style="1"/>
    <col min="11267" max="11267" width="3.125" style="1" customWidth="1"/>
    <col min="11268" max="11268" width="15.125" style="1" customWidth="1"/>
    <col min="11269" max="11269" width="24.125" style="1" customWidth="1"/>
    <col min="11270" max="11270" width="6.125" style="1" bestFit="1" customWidth="1"/>
    <col min="11271" max="11271" width="5.25" style="1" bestFit="1" customWidth="1"/>
    <col min="11272" max="11273" width="5.25" style="1" customWidth="1"/>
    <col min="11274" max="11274" width="8.125" style="1" bestFit="1" customWidth="1"/>
    <col min="11275" max="11276" width="8.125" style="1" customWidth="1"/>
    <col min="11277" max="11277" width="14.625" style="1" customWidth="1"/>
    <col min="11278" max="11522" width="2.625" style="1"/>
    <col min="11523" max="11523" width="3.125" style="1" customWidth="1"/>
    <col min="11524" max="11524" width="15.125" style="1" customWidth="1"/>
    <col min="11525" max="11525" width="24.125" style="1" customWidth="1"/>
    <col min="11526" max="11526" width="6.125" style="1" bestFit="1" customWidth="1"/>
    <col min="11527" max="11527" width="5.25" style="1" bestFit="1" customWidth="1"/>
    <col min="11528" max="11529" width="5.25" style="1" customWidth="1"/>
    <col min="11530" max="11530" width="8.125" style="1" bestFit="1" customWidth="1"/>
    <col min="11531" max="11532" width="8.125" style="1" customWidth="1"/>
    <col min="11533" max="11533" width="14.625" style="1" customWidth="1"/>
    <col min="11534" max="11778" width="2.625" style="1"/>
    <col min="11779" max="11779" width="3.125" style="1" customWidth="1"/>
    <col min="11780" max="11780" width="15.125" style="1" customWidth="1"/>
    <col min="11781" max="11781" width="24.125" style="1" customWidth="1"/>
    <col min="11782" max="11782" width="6.125" style="1" bestFit="1" customWidth="1"/>
    <col min="11783" max="11783" width="5.25" style="1" bestFit="1" customWidth="1"/>
    <col min="11784" max="11785" width="5.25" style="1" customWidth="1"/>
    <col min="11786" max="11786" width="8.125" style="1" bestFit="1" customWidth="1"/>
    <col min="11787" max="11788" width="8.125" style="1" customWidth="1"/>
    <col min="11789" max="11789" width="14.625" style="1" customWidth="1"/>
    <col min="11790" max="12034" width="2.625" style="1"/>
    <col min="12035" max="12035" width="3.125" style="1" customWidth="1"/>
    <col min="12036" max="12036" width="15.125" style="1" customWidth="1"/>
    <col min="12037" max="12037" width="24.125" style="1" customWidth="1"/>
    <col min="12038" max="12038" width="6.125" style="1" bestFit="1" customWidth="1"/>
    <col min="12039" max="12039" width="5.25" style="1" bestFit="1" customWidth="1"/>
    <col min="12040" max="12041" width="5.25" style="1" customWidth="1"/>
    <col min="12042" max="12042" width="8.125" style="1" bestFit="1" customWidth="1"/>
    <col min="12043" max="12044" width="8.125" style="1" customWidth="1"/>
    <col min="12045" max="12045" width="14.625" style="1" customWidth="1"/>
    <col min="12046" max="12290" width="2.625" style="1"/>
    <col min="12291" max="12291" width="3.125" style="1" customWidth="1"/>
    <col min="12292" max="12292" width="15.125" style="1" customWidth="1"/>
    <col min="12293" max="12293" width="24.125" style="1" customWidth="1"/>
    <col min="12294" max="12294" width="6.125" style="1" bestFit="1" customWidth="1"/>
    <col min="12295" max="12295" width="5.25" style="1" bestFit="1" customWidth="1"/>
    <col min="12296" max="12297" width="5.25" style="1" customWidth="1"/>
    <col min="12298" max="12298" width="8.125" style="1" bestFit="1" customWidth="1"/>
    <col min="12299" max="12300" width="8.125" style="1" customWidth="1"/>
    <col min="12301" max="12301" width="14.625" style="1" customWidth="1"/>
    <col min="12302" max="12546" width="2.625" style="1"/>
    <col min="12547" max="12547" width="3.125" style="1" customWidth="1"/>
    <col min="12548" max="12548" width="15.125" style="1" customWidth="1"/>
    <col min="12549" max="12549" width="24.125" style="1" customWidth="1"/>
    <col min="12550" max="12550" width="6.125" style="1" bestFit="1" customWidth="1"/>
    <col min="12551" max="12551" width="5.25" style="1" bestFit="1" customWidth="1"/>
    <col min="12552" max="12553" width="5.25" style="1" customWidth="1"/>
    <col min="12554" max="12554" width="8.125" style="1" bestFit="1" customWidth="1"/>
    <col min="12555" max="12556" width="8.125" style="1" customWidth="1"/>
    <col min="12557" max="12557" width="14.625" style="1" customWidth="1"/>
    <col min="12558" max="12802" width="2.625" style="1"/>
    <col min="12803" max="12803" width="3.125" style="1" customWidth="1"/>
    <col min="12804" max="12804" width="15.125" style="1" customWidth="1"/>
    <col min="12805" max="12805" width="24.125" style="1" customWidth="1"/>
    <col min="12806" max="12806" width="6.125" style="1" bestFit="1" customWidth="1"/>
    <col min="12807" max="12807" width="5.25" style="1" bestFit="1" customWidth="1"/>
    <col min="12808" max="12809" width="5.25" style="1" customWidth="1"/>
    <col min="12810" max="12810" width="8.125" style="1" bestFit="1" customWidth="1"/>
    <col min="12811" max="12812" width="8.125" style="1" customWidth="1"/>
    <col min="12813" max="12813" width="14.625" style="1" customWidth="1"/>
    <col min="12814" max="13058" width="2.625" style="1"/>
    <col min="13059" max="13059" width="3.125" style="1" customWidth="1"/>
    <col min="13060" max="13060" width="15.125" style="1" customWidth="1"/>
    <col min="13061" max="13061" width="24.125" style="1" customWidth="1"/>
    <col min="13062" max="13062" width="6.125" style="1" bestFit="1" customWidth="1"/>
    <col min="13063" max="13063" width="5.25" style="1" bestFit="1" customWidth="1"/>
    <col min="13064" max="13065" width="5.25" style="1" customWidth="1"/>
    <col min="13066" max="13066" width="8.125" style="1" bestFit="1" customWidth="1"/>
    <col min="13067" max="13068" width="8.125" style="1" customWidth="1"/>
    <col min="13069" max="13069" width="14.625" style="1" customWidth="1"/>
    <col min="13070" max="13314" width="2.625" style="1"/>
    <col min="13315" max="13315" width="3.125" style="1" customWidth="1"/>
    <col min="13316" max="13316" width="15.125" style="1" customWidth="1"/>
    <col min="13317" max="13317" width="24.125" style="1" customWidth="1"/>
    <col min="13318" max="13318" width="6.125" style="1" bestFit="1" customWidth="1"/>
    <col min="13319" max="13319" width="5.25" style="1" bestFit="1" customWidth="1"/>
    <col min="13320" max="13321" width="5.25" style="1" customWidth="1"/>
    <col min="13322" max="13322" width="8.125" style="1" bestFit="1" customWidth="1"/>
    <col min="13323" max="13324" width="8.125" style="1" customWidth="1"/>
    <col min="13325" max="13325" width="14.625" style="1" customWidth="1"/>
    <col min="13326" max="13570" width="2.625" style="1"/>
    <col min="13571" max="13571" width="3.125" style="1" customWidth="1"/>
    <col min="13572" max="13572" width="15.125" style="1" customWidth="1"/>
    <col min="13573" max="13573" width="24.125" style="1" customWidth="1"/>
    <col min="13574" max="13574" width="6.125" style="1" bestFit="1" customWidth="1"/>
    <col min="13575" max="13575" width="5.25" style="1" bestFit="1" customWidth="1"/>
    <col min="13576" max="13577" width="5.25" style="1" customWidth="1"/>
    <col min="13578" max="13578" width="8.125" style="1" bestFit="1" customWidth="1"/>
    <col min="13579" max="13580" width="8.125" style="1" customWidth="1"/>
    <col min="13581" max="13581" width="14.625" style="1" customWidth="1"/>
    <col min="13582" max="13826" width="2.625" style="1"/>
    <col min="13827" max="13827" width="3.125" style="1" customWidth="1"/>
    <col min="13828" max="13828" width="15.125" style="1" customWidth="1"/>
    <col min="13829" max="13829" width="24.125" style="1" customWidth="1"/>
    <col min="13830" max="13830" width="6.125" style="1" bestFit="1" customWidth="1"/>
    <col min="13831" max="13831" width="5.25" style="1" bestFit="1" customWidth="1"/>
    <col min="13832" max="13833" width="5.25" style="1" customWidth="1"/>
    <col min="13834" max="13834" width="8.125" style="1" bestFit="1" customWidth="1"/>
    <col min="13835" max="13836" width="8.125" style="1" customWidth="1"/>
    <col min="13837" max="13837" width="14.625" style="1" customWidth="1"/>
    <col min="13838" max="14082" width="2.625" style="1"/>
    <col min="14083" max="14083" width="3.125" style="1" customWidth="1"/>
    <col min="14084" max="14084" width="15.125" style="1" customWidth="1"/>
    <col min="14085" max="14085" width="24.125" style="1" customWidth="1"/>
    <col min="14086" max="14086" width="6.125" style="1" bestFit="1" customWidth="1"/>
    <col min="14087" max="14087" width="5.25" style="1" bestFit="1" customWidth="1"/>
    <col min="14088" max="14089" width="5.25" style="1" customWidth="1"/>
    <col min="14090" max="14090" width="8.125" style="1" bestFit="1" customWidth="1"/>
    <col min="14091" max="14092" width="8.125" style="1" customWidth="1"/>
    <col min="14093" max="14093" width="14.625" style="1" customWidth="1"/>
    <col min="14094" max="14338" width="2.625" style="1"/>
    <col min="14339" max="14339" width="3.125" style="1" customWidth="1"/>
    <col min="14340" max="14340" width="15.125" style="1" customWidth="1"/>
    <col min="14341" max="14341" width="24.125" style="1" customWidth="1"/>
    <col min="14342" max="14342" width="6.125" style="1" bestFit="1" customWidth="1"/>
    <col min="14343" max="14343" width="5.25" style="1" bestFit="1" customWidth="1"/>
    <col min="14344" max="14345" width="5.25" style="1" customWidth="1"/>
    <col min="14346" max="14346" width="8.125" style="1" bestFit="1" customWidth="1"/>
    <col min="14347" max="14348" width="8.125" style="1" customWidth="1"/>
    <col min="14349" max="14349" width="14.625" style="1" customWidth="1"/>
    <col min="14350" max="14594" width="2.625" style="1"/>
    <col min="14595" max="14595" width="3.125" style="1" customWidth="1"/>
    <col min="14596" max="14596" width="15.125" style="1" customWidth="1"/>
    <col min="14597" max="14597" width="24.125" style="1" customWidth="1"/>
    <col min="14598" max="14598" width="6.125" style="1" bestFit="1" customWidth="1"/>
    <col min="14599" max="14599" width="5.25" style="1" bestFit="1" customWidth="1"/>
    <col min="14600" max="14601" width="5.25" style="1" customWidth="1"/>
    <col min="14602" max="14602" width="8.125" style="1" bestFit="1" customWidth="1"/>
    <col min="14603" max="14604" width="8.125" style="1" customWidth="1"/>
    <col min="14605" max="14605" width="14.625" style="1" customWidth="1"/>
    <col min="14606" max="14850" width="2.625" style="1"/>
    <col min="14851" max="14851" width="3.125" style="1" customWidth="1"/>
    <col min="14852" max="14852" width="15.125" style="1" customWidth="1"/>
    <col min="14853" max="14853" width="24.125" style="1" customWidth="1"/>
    <col min="14854" max="14854" width="6.125" style="1" bestFit="1" customWidth="1"/>
    <col min="14855" max="14855" width="5.25" style="1" bestFit="1" customWidth="1"/>
    <col min="14856" max="14857" width="5.25" style="1" customWidth="1"/>
    <col min="14858" max="14858" width="8.125" style="1" bestFit="1" customWidth="1"/>
    <col min="14859" max="14860" width="8.125" style="1" customWidth="1"/>
    <col min="14861" max="14861" width="14.625" style="1" customWidth="1"/>
    <col min="14862" max="15106" width="2.625" style="1"/>
    <col min="15107" max="15107" width="3.125" style="1" customWidth="1"/>
    <col min="15108" max="15108" width="15.125" style="1" customWidth="1"/>
    <col min="15109" max="15109" width="24.125" style="1" customWidth="1"/>
    <col min="15110" max="15110" width="6.125" style="1" bestFit="1" customWidth="1"/>
    <col min="15111" max="15111" width="5.25" style="1" bestFit="1" customWidth="1"/>
    <col min="15112" max="15113" width="5.25" style="1" customWidth="1"/>
    <col min="15114" max="15114" width="8.125" style="1" bestFit="1" customWidth="1"/>
    <col min="15115" max="15116" width="8.125" style="1" customWidth="1"/>
    <col min="15117" max="15117" width="14.625" style="1" customWidth="1"/>
    <col min="15118" max="15362" width="2.625" style="1"/>
    <col min="15363" max="15363" width="3.125" style="1" customWidth="1"/>
    <col min="15364" max="15364" width="15.125" style="1" customWidth="1"/>
    <col min="15365" max="15365" width="24.125" style="1" customWidth="1"/>
    <col min="15366" max="15366" width="6.125" style="1" bestFit="1" customWidth="1"/>
    <col min="15367" max="15367" width="5.25" style="1" bestFit="1" customWidth="1"/>
    <col min="15368" max="15369" width="5.25" style="1" customWidth="1"/>
    <col min="15370" max="15370" width="8.125" style="1" bestFit="1" customWidth="1"/>
    <col min="15371" max="15372" width="8.125" style="1" customWidth="1"/>
    <col min="15373" max="15373" width="14.625" style="1" customWidth="1"/>
    <col min="15374" max="15618" width="2.625" style="1"/>
    <col min="15619" max="15619" width="3.125" style="1" customWidth="1"/>
    <col min="15620" max="15620" width="15.125" style="1" customWidth="1"/>
    <col min="15621" max="15621" width="24.125" style="1" customWidth="1"/>
    <col min="15622" max="15622" width="6.125" style="1" bestFit="1" customWidth="1"/>
    <col min="15623" max="15623" width="5.25" style="1" bestFit="1" customWidth="1"/>
    <col min="15624" max="15625" width="5.25" style="1" customWidth="1"/>
    <col min="15626" max="15626" width="8.125" style="1" bestFit="1" customWidth="1"/>
    <col min="15627" max="15628" width="8.125" style="1" customWidth="1"/>
    <col min="15629" max="15629" width="14.625" style="1" customWidth="1"/>
    <col min="15630" max="15874" width="2.625" style="1"/>
    <col min="15875" max="15875" width="3.125" style="1" customWidth="1"/>
    <col min="15876" max="15876" width="15.125" style="1" customWidth="1"/>
    <col min="15877" max="15877" width="24.125" style="1" customWidth="1"/>
    <col min="15878" max="15878" width="6.125" style="1" bestFit="1" customWidth="1"/>
    <col min="15879" max="15879" width="5.25" style="1" bestFit="1" customWidth="1"/>
    <col min="15880" max="15881" width="5.25" style="1" customWidth="1"/>
    <col min="15882" max="15882" width="8.125" style="1" bestFit="1" customWidth="1"/>
    <col min="15883" max="15884" width="8.125" style="1" customWidth="1"/>
    <col min="15885" max="15885" width="14.625" style="1" customWidth="1"/>
    <col min="15886" max="16130" width="2.625" style="1"/>
    <col min="16131" max="16131" width="3.125" style="1" customWidth="1"/>
    <col min="16132" max="16132" width="15.125" style="1" customWidth="1"/>
    <col min="16133" max="16133" width="24.125" style="1" customWidth="1"/>
    <col min="16134" max="16134" width="6.125" style="1" bestFit="1" customWidth="1"/>
    <col min="16135" max="16135" width="5.25" style="1" bestFit="1" customWidth="1"/>
    <col min="16136" max="16137" width="5.25" style="1" customWidth="1"/>
    <col min="16138" max="16138" width="8.125" style="1" bestFit="1" customWidth="1"/>
    <col min="16139" max="16140" width="8.125" style="1" customWidth="1"/>
    <col min="16141" max="16141" width="14.625" style="1" customWidth="1"/>
    <col min="16142" max="16384" width="2.625" style="1"/>
  </cols>
  <sheetData>
    <row r="2" spans="2:13" x14ac:dyDescent="0.15">
      <c r="B2" s="7" t="s">
        <v>157</v>
      </c>
      <c r="C2" s="7"/>
      <c r="D2" s="7"/>
    </row>
    <row r="3" spans="2:13" ht="14.25" thickBot="1" x14ac:dyDescent="0.2">
      <c r="M3" s="6" t="s">
        <v>259</v>
      </c>
    </row>
    <row r="4" spans="2:13" ht="13.5" customHeight="1" x14ac:dyDescent="0.15">
      <c r="B4" s="87" t="s">
        <v>158</v>
      </c>
      <c r="C4" s="91" t="s">
        <v>159</v>
      </c>
      <c r="D4" s="68" t="s">
        <v>160</v>
      </c>
      <c r="E4" s="83" t="s">
        <v>161</v>
      </c>
      <c r="F4" s="88" t="s">
        <v>162</v>
      </c>
      <c r="G4" s="89"/>
      <c r="H4" s="89"/>
      <c r="I4" s="90"/>
      <c r="J4" s="66" t="s">
        <v>163</v>
      </c>
      <c r="K4" s="66"/>
      <c r="L4" s="66"/>
      <c r="M4" s="86" t="s">
        <v>164</v>
      </c>
    </row>
    <row r="5" spans="2:13" x14ac:dyDescent="0.15">
      <c r="B5" s="71"/>
      <c r="C5" s="92"/>
      <c r="D5" s="69"/>
      <c r="E5" s="85"/>
      <c r="F5" s="42" t="s">
        <v>165</v>
      </c>
      <c r="G5" s="60" t="s">
        <v>260</v>
      </c>
      <c r="H5" s="43" t="s">
        <v>247</v>
      </c>
      <c r="I5" s="43" t="s">
        <v>248</v>
      </c>
      <c r="J5" s="42" t="s">
        <v>166</v>
      </c>
      <c r="K5" s="42" t="s">
        <v>167</v>
      </c>
      <c r="L5" s="42" t="s">
        <v>168</v>
      </c>
      <c r="M5" s="85"/>
    </row>
    <row r="6" spans="2:13" x14ac:dyDescent="0.15">
      <c r="B6" s="5"/>
      <c r="C6" s="5"/>
      <c r="D6" s="10"/>
      <c r="E6" s="4" t="s">
        <v>169</v>
      </c>
      <c r="F6" s="4" t="s">
        <v>170</v>
      </c>
      <c r="G6" s="4"/>
      <c r="H6" s="4"/>
      <c r="I6" s="4" t="s">
        <v>170</v>
      </c>
      <c r="J6" s="4" t="s">
        <v>171</v>
      </c>
      <c r="K6" s="4" t="s">
        <v>171</v>
      </c>
      <c r="L6" s="4" t="s">
        <v>171</v>
      </c>
      <c r="M6" s="22"/>
    </row>
    <row r="7" spans="2:13" ht="18.95" customHeight="1" x14ac:dyDescent="0.15">
      <c r="B7" s="103" t="s">
        <v>172</v>
      </c>
      <c r="C7" s="53" t="s">
        <v>173</v>
      </c>
      <c r="D7" s="17" t="s">
        <v>174</v>
      </c>
      <c r="E7" s="16">
        <v>29.2</v>
      </c>
      <c r="F7" s="3">
        <v>15</v>
      </c>
      <c r="G7" s="61">
        <v>0</v>
      </c>
      <c r="H7" s="3">
        <v>15</v>
      </c>
      <c r="I7" s="3">
        <v>14</v>
      </c>
      <c r="J7" s="3">
        <v>73927</v>
      </c>
      <c r="K7" s="3">
        <v>29116</v>
      </c>
      <c r="L7" s="3">
        <v>44811</v>
      </c>
      <c r="M7" s="46" t="s">
        <v>242</v>
      </c>
    </row>
    <row r="8" spans="2:13" ht="18.95" customHeight="1" x14ac:dyDescent="0.15">
      <c r="B8" s="103"/>
      <c r="C8" s="19" t="s">
        <v>241</v>
      </c>
      <c r="D8" s="17" t="s">
        <v>174</v>
      </c>
      <c r="E8" s="16">
        <v>29.2</v>
      </c>
      <c r="F8" s="3">
        <v>6</v>
      </c>
      <c r="G8" s="61">
        <v>0</v>
      </c>
      <c r="H8" s="3">
        <v>6</v>
      </c>
      <c r="I8" s="3">
        <v>6</v>
      </c>
      <c r="J8" s="3">
        <v>4428</v>
      </c>
      <c r="K8" s="3">
        <v>0</v>
      </c>
      <c r="L8" s="3">
        <v>4428</v>
      </c>
      <c r="M8" s="46" t="s">
        <v>243</v>
      </c>
    </row>
    <row r="9" spans="2:13" ht="18.95" customHeight="1" x14ac:dyDescent="0.15">
      <c r="B9" s="103"/>
      <c r="C9" s="56" t="s">
        <v>175</v>
      </c>
      <c r="D9" s="17" t="s">
        <v>176</v>
      </c>
      <c r="E9" s="16">
        <v>11.9</v>
      </c>
      <c r="F9" s="3">
        <v>13</v>
      </c>
      <c r="G9" s="61">
        <v>0</v>
      </c>
      <c r="H9" s="3">
        <v>13</v>
      </c>
      <c r="I9" s="3">
        <v>7</v>
      </c>
      <c r="J9" s="3">
        <v>27727</v>
      </c>
      <c r="K9" s="3">
        <v>12779</v>
      </c>
      <c r="L9" s="3">
        <v>14948</v>
      </c>
      <c r="M9" s="46"/>
    </row>
    <row r="10" spans="2:13" ht="18.95" customHeight="1" x14ac:dyDescent="0.15">
      <c r="B10" s="103"/>
      <c r="C10" s="10" t="s">
        <v>244</v>
      </c>
      <c r="D10" s="17" t="s">
        <v>262</v>
      </c>
      <c r="E10" s="16">
        <v>20.7</v>
      </c>
      <c r="F10" s="3">
        <v>3</v>
      </c>
      <c r="G10" s="61">
        <v>0</v>
      </c>
      <c r="H10" s="3">
        <v>3</v>
      </c>
      <c r="I10" s="3">
        <v>2</v>
      </c>
      <c r="J10" s="3">
        <v>21515</v>
      </c>
      <c r="K10" s="3">
        <v>8455</v>
      </c>
      <c r="L10" s="3">
        <v>13060</v>
      </c>
      <c r="M10" s="46" t="s">
        <v>264</v>
      </c>
    </row>
    <row r="11" spans="2:13" ht="18.95" customHeight="1" x14ac:dyDescent="0.15">
      <c r="B11" s="103"/>
      <c r="C11" s="104" t="s">
        <v>177</v>
      </c>
      <c r="D11" s="17" t="s">
        <v>263</v>
      </c>
      <c r="E11" s="16">
        <v>17.399999999999999</v>
      </c>
      <c r="F11" s="3">
        <v>11</v>
      </c>
      <c r="G11" s="61">
        <v>0</v>
      </c>
      <c r="H11" s="3">
        <v>10</v>
      </c>
      <c r="I11" s="3">
        <v>0</v>
      </c>
      <c r="J11" s="93">
        <v>33874</v>
      </c>
      <c r="K11" s="93">
        <v>20664</v>
      </c>
      <c r="L11" s="94">
        <v>13210</v>
      </c>
      <c r="M11" s="46" t="s">
        <v>265</v>
      </c>
    </row>
    <row r="12" spans="2:13" ht="18.95" customHeight="1" x14ac:dyDescent="0.15">
      <c r="B12" s="103"/>
      <c r="C12" s="105"/>
      <c r="D12" s="17" t="s">
        <v>178</v>
      </c>
      <c r="E12" s="16">
        <v>17.399999999999999</v>
      </c>
      <c r="F12" s="3">
        <v>6</v>
      </c>
      <c r="G12" s="61">
        <v>0</v>
      </c>
      <c r="H12" s="3">
        <v>6</v>
      </c>
      <c r="I12" s="3">
        <v>0</v>
      </c>
      <c r="J12" s="93"/>
      <c r="K12" s="93"/>
      <c r="L12" s="94"/>
      <c r="M12" s="46" t="s">
        <v>245</v>
      </c>
    </row>
    <row r="13" spans="2:13" ht="18.95" customHeight="1" x14ac:dyDescent="0.15">
      <c r="B13" s="103"/>
      <c r="C13" s="54" t="s">
        <v>179</v>
      </c>
      <c r="D13" s="17" t="s">
        <v>180</v>
      </c>
      <c r="E13" s="16">
        <v>2.4</v>
      </c>
      <c r="F13" s="3">
        <v>36</v>
      </c>
      <c r="G13" s="61">
        <v>0</v>
      </c>
      <c r="H13" s="3">
        <v>36</v>
      </c>
      <c r="I13" s="3">
        <v>16</v>
      </c>
      <c r="J13" s="3">
        <v>27595</v>
      </c>
      <c r="K13" s="3">
        <v>4134</v>
      </c>
      <c r="L13" s="3">
        <v>23461</v>
      </c>
      <c r="M13" s="46"/>
    </row>
    <row r="14" spans="2:13" ht="18.95" customHeight="1" x14ac:dyDescent="0.15">
      <c r="B14" s="103"/>
      <c r="C14" s="56" t="s">
        <v>181</v>
      </c>
      <c r="D14" s="17" t="s">
        <v>246</v>
      </c>
      <c r="E14" s="16">
        <v>16.399999999999999</v>
      </c>
      <c r="F14" s="3">
        <v>8</v>
      </c>
      <c r="G14" s="61">
        <v>0</v>
      </c>
      <c r="H14" s="3">
        <v>8</v>
      </c>
      <c r="I14" s="3">
        <v>0</v>
      </c>
      <c r="J14" s="3">
        <v>11637</v>
      </c>
      <c r="K14" s="3">
        <v>1404</v>
      </c>
      <c r="L14" s="3">
        <v>10233</v>
      </c>
      <c r="M14" s="46"/>
    </row>
    <row r="15" spans="2:13" ht="18.95" customHeight="1" x14ac:dyDescent="0.15">
      <c r="B15" s="103"/>
      <c r="C15" s="56" t="s">
        <v>182</v>
      </c>
      <c r="D15" s="17" t="s">
        <v>183</v>
      </c>
      <c r="E15" s="16">
        <v>9.3000000000000007</v>
      </c>
      <c r="F15" s="3">
        <v>13</v>
      </c>
      <c r="G15" s="61">
        <v>0</v>
      </c>
      <c r="H15" s="3">
        <v>8</v>
      </c>
      <c r="I15" s="3">
        <v>0</v>
      </c>
      <c r="J15" s="3">
        <v>34645</v>
      </c>
      <c r="K15" s="3">
        <v>6808</v>
      </c>
      <c r="L15" s="3">
        <v>27837</v>
      </c>
      <c r="M15" s="46"/>
    </row>
    <row r="16" spans="2:13" ht="18.95" customHeight="1" x14ac:dyDescent="0.15">
      <c r="B16" s="55"/>
      <c r="C16" s="56" t="s">
        <v>184</v>
      </c>
      <c r="D16" s="17" t="s">
        <v>185</v>
      </c>
      <c r="E16" s="16">
        <v>11.9</v>
      </c>
      <c r="F16" s="3">
        <v>18</v>
      </c>
      <c r="G16" s="61">
        <v>0</v>
      </c>
      <c r="H16" s="3">
        <v>16</v>
      </c>
      <c r="I16" s="3">
        <v>0</v>
      </c>
      <c r="J16" s="3">
        <v>22921</v>
      </c>
      <c r="K16" s="3">
        <v>7475</v>
      </c>
      <c r="L16" s="3">
        <v>15446</v>
      </c>
      <c r="M16" s="46"/>
    </row>
    <row r="17" spans="2:13" ht="18.95" customHeight="1" x14ac:dyDescent="0.15">
      <c r="B17" s="55"/>
      <c r="C17" s="56" t="s">
        <v>186</v>
      </c>
      <c r="D17" s="17" t="s">
        <v>187</v>
      </c>
      <c r="E17" s="16">
        <v>4.9000000000000004</v>
      </c>
      <c r="F17" s="3">
        <v>8</v>
      </c>
      <c r="G17" s="61">
        <v>0</v>
      </c>
      <c r="H17" s="3">
        <v>8</v>
      </c>
      <c r="I17" s="3">
        <v>0</v>
      </c>
      <c r="J17" s="3">
        <v>2337</v>
      </c>
      <c r="K17" s="3">
        <v>0</v>
      </c>
      <c r="L17" s="3">
        <v>2337</v>
      </c>
      <c r="M17" s="46"/>
    </row>
    <row r="18" spans="2:13" ht="18.95" customHeight="1" x14ac:dyDescent="0.15">
      <c r="B18" s="55"/>
      <c r="C18" s="56" t="s">
        <v>253</v>
      </c>
      <c r="D18" s="17" t="s">
        <v>249</v>
      </c>
      <c r="E18" s="16">
        <v>11.2</v>
      </c>
      <c r="F18" s="3">
        <v>10</v>
      </c>
      <c r="G18" s="61">
        <v>0</v>
      </c>
      <c r="H18" s="3">
        <v>10</v>
      </c>
      <c r="I18" s="3">
        <v>10</v>
      </c>
      <c r="J18" s="3">
        <v>2575</v>
      </c>
      <c r="K18" s="3">
        <v>0</v>
      </c>
      <c r="L18" s="3">
        <v>2575</v>
      </c>
      <c r="M18" s="46" t="s">
        <v>250</v>
      </c>
    </row>
    <row r="19" spans="2:13" ht="18.95" customHeight="1" x14ac:dyDescent="0.15">
      <c r="B19" s="55"/>
      <c r="C19" s="56" t="s">
        <v>254</v>
      </c>
      <c r="D19" s="17" t="s">
        <v>251</v>
      </c>
      <c r="E19" s="16">
        <v>129.19999999999999</v>
      </c>
      <c r="F19" s="3">
        <v>2</v>
      </c>
      <c r="G19" s="61">
        <v>0</v>
      </c>
      <c r="H19" s="3">
        <v>2</v>
      </c>
      <c r="I19" s="3">
        <v>2</v>
      </c>
      <c r="J19" s="3">
        <v>1368</v>
      </c>
      <c r="K19" s="3">
        <v>0</v>
      </c>
      <c r="L19" s="3">
        <v>1368</v>
      </c>
      <c r="M19" s="46" t="s">
        <v>252</v>
      </c>
    </row>
    <row r="20" spans="2:13" ht="18.95" customHeight="1" x14ac:dyDescent="0.15">
      <c r="B20" s="106" t="s">
        <v>188</v>
      </c>
      <c r="C20" s="56" t="s">
        <v>189</v>
      </c>
      <c r="D20" s="57" t="s">
        <v>190</v>
      </c>
      <c r="E20" s="31">
        <v>44.5</v>
      </c>
      <c r="F20" s="31">
        <v>5.5</v>
      </c>
      <c r="G20" s="31">
        <v>0</v>
      </c>
      <c r="H20" s="31">
        <v>0</v>
      </c>
      <c r="I20" s="9">
        <v>0</v>
      </c>
      <c r="J20" s="9">
        <v>26050</v>
      </c>
      <c r="K20" s="9">
        <v>1266</v>
      </c>
      <c r="L20" s="9">
        <v>24784</v>
      </c>
      <c r="M20" s="48" t="s">
        <v>255</v>
      </c>
    </row>
    <row r="21" spans="2:13" ht="18.95" customHeight="1" x14ac:dyDescent="0.15">
      <c r="B21" s="103"/>
      <c r="C21" s="108" t="s">
        <v>191</v>
      </c>
      <c r="D21" s="17" t="s">
        <v>30</v>
      </c>
      <c r="E21" s="16">
        <v>7.5</v>
      </c>
      <c r="F21" s="16">
        <v>1.5</v>
      </c>
      <c r="G21" s="16">
        <v>0</v>
      </c>
      <c r="H21" s="16">
        <v>0</v>
      </c>
      <c r="I21" s="16">
        <v>0</v>
      </c>
      <c r="J21" s="3">
        <v>2588</v>
      </c>
      <c r="K21" s="3">
        <v>290</v>
      </c>
      <c r="L21" s="3">
        <v>2298</v>
      </c>
      <c r="M21" s="46" t="s">
        <v>256</v>
      </c>
    </row>
    <row r="22" spans="2:13" ht="18.95" customHeight="1" x14ac:dyDescent="0.15">
      <c r="B22" s="103"/>
      <c r="C22" s="108"/>
      <c r="D22" s="17" t="s">
        <v>192</v>
      </c>
      <c r="E22" s="16">
        <v>10.8</v>
      </c>
      <c r="F22" s="3">
        <v>8</v>
      </c>
      <c r="G22" s="61">
        <v>0</v>
      </c>
      <c r="H22" s="3">
        <v>0</v>
      </c>
      <c r="I22" s="3">
        <v>0</v>
      </c>
      <c r="J22" s="3">
        <v>19175</v>
      </c>
      <c r="K22" s="3">
        <v>2146</v>
      </c>
      <c r="L22" s="3">
        <v>17029</v>
      </c>
      <c r="M22" s="46" t="s">
        <v>256</v>
      </c>
    </row>
    <row r="23" spans="2:13" ht="18.95" customHeight="1" x14ac:dyDescent="0.15">
      <c r="B23" s="103"/>
      <c r="C23" s="108" t="s">
        <v>193</v>
      </c>
      <c r="D23" s="17" t="s">
        <v>31</v>
      </c>
      <c r="E23" s="16">
        <v>33.5</v>
      </c>
      <c r="F23" s="16">
        <v>7.5</v>
      </c>
      <c r="G23" s="16">
        <v>7.5</v>
      </c>
      <c r="H23" s="16">
        <v>0</v>
      </c>
      <c r="I23" s="16">
        <v>0</v>
      </c>
      <c r="J23" s="3">
        <v>160436</v>
      </c>
      <c r="K23" s="3">
        <v>70675</v>
      </c>
      <c r="L23" s="3">
        <v>89761</v>
      </c>
      <c r="M23" s="46"/>
    </row>
    <row r="24" spans="2:13" ht="18.95" customHeight="1" x14ac:dyDescent="0.15">
      <c r="B24" s="103"/>
      <c r="C24" s="108"/>
      <c r="D24" s="17" t="s">
        <v>194</v>
      </c>
      <c r="E24" s="16">
        <v>17.8</v>
      </c>
      <c r="F24" s="3">
        <v>11</v>
      </c>
      <c r="G24" s="61">
        <v>3</v>
      </c>
      <c r="H24" s="3">
        <v>0</v>
      </c>
      <c r="I24" s="3">
        <v>0</v>
      </c>
      <c r="J24" s="3">
        <v>142832</v>
      </c>
      <c r="K24" s="3">
        <v>62921</v>
      </c>
      <c r="L24" s="3">
        <v>79911</v>
      </c>
      <c r="M24" s="46"/>
    </row>
    <row r="25" spans="2:13" ht="18.95" customHeight="1" x14ac:dyDescent="0.15">
      <c r="B25" s="103"/>
      <c r="C25" s="56" t="s">
        <v>195</v>
      </c>
      <c r="D25" s="17" t="s">
        <v>196</v>
      </c>
      <c r="E25" s="16">
        <v>18</v>
      </c>
      <c r="F25" s="16">
        <v>1.5</v>
      </c>
      <c r="G25" s="16">
        <v>0</v>
      </c>
      <c r="H25" s="16">
        <v>0</v>
      </c>
      <c r="I25" s="3">
        <v>0</v>
      </c>
      <c r="J25" s="3">
        <v>11813</v>
      </c>
      <c r="K25" s="3">
        <v>11483</v>
      </c>
      <c r="L25" s="3">
        <v>330</v>
      </c>
      <c r="M25" s="46"/>
    </row>
    <row r="26" spans="2:13" ht="18.95" customHeight="1" x14ac:dyDescent="0.15">
      <c r="B26" s="103"/>
      <c r="C26" s="56" t="s">
        <v>197</v>
      </c>
      <c r="D26" s="17" t="s">
        <v>32</v>
      </c>
      <c r="E26" s="16">
        <v>16.399999999999999</v>
      </c>
      <c r="F26" s="16">
        <v>11.5</v>
      </c>
      <c r="G26" s="16">
        <v>10.5</v>
      </c>
      <c r="H26" s="16">
        <v>0</v>
      </c>
      <c r="I26" s="16">
        <v>0</v>
      </c>
      <c r="J26" s="3">
        <v>138395</v>
      </c>
      <c r="K26" s="3">
        <v>60295</v>
      </c>
      <c r="L26" s="3">
        <v>78100</v>
      </c>
      <c r="M26" s="46"/>
    </row>
    <row r="27" spans="2:13" ht="18.95" customHeight="1" x14ac:dyDescent="0.15">
      <c r="B27" s="103"/>
      <c r="C27" s="56" t="s">
        <v>198</v>
      </c>
      <c r="D27" s="17" t="s">
        <v>33</v>
      </c>
      <c r="E27" s="16">
        <v>17.399999999999999</v>
      </c>
      <c r="F27" s="16">
        <v>4.5</v>
      </c>
      <c r="G27" s="16">
        <v>0</v>
      </c>
      <c r="H27" s="16">
        <v>0</v>
      </c>
      <c r="I27" s="3">
        <v>0</v>
      </c>
      <c r="J27" s="3">
        <v>27914</v>
      </c>
      <c r="K27" s="3">
        <v>7714</v>
      </c>
      <c r="L27" s="3">
        <v>20200</v>
      </c>
      <c r="M27" s="46"/>
    </row>
    <row r="28" spans="2:13" ht="18.95" customHeight="1" x14ac:dyDescent="0.15">
      <c r="B28" s="103"/>
      <c r="C28" s="54" t="s">
        <v>199</v>
      </c>
      <c r="D28" s="17" t="s">
        <v>200</v>
      </c>
      <c r="E28" s="16">
        <v>210</v>
      </c>
      <c r="F28" s="3">
        <v>3</v>
      </c>
      <c r="G28" s="61">
        <v>3</v>
      </c>
      <c r="H28" s="3">
        <v>0</v>
      </c>
      <c r="I28" s="3">
        <v>0</v>
      </c>
      <c r="J28" s="3">
        <v>15494</v>
      </c>
      <c r="K28" s="3" t="s">
        <v>34</v>
      </c>
      <c r="L28" s="3">
        <v>15494</v>
      </c>
      <c r="M28" s="46" t="s">
        <v>139</v>
      </c>
    </row>
    <row r="29" spans="2:13" ht="18.95" customHeight="1" x14ac:dyDescent="0.15">
      <c r="B29" s="103"/>
      <c r="C29" s="54" t="s">
        <v>201</v>
      </c>
      <c r="D29" s="17" t="s">
        <v>202</v>
      </c>
      <c r="E29" s="16">
        <v>535.29999999999995</v>
      </c>
      <c r="F29" s="3">
        <v>0.5</v>
      </c>
      <c r="G29" s="61">
        <v>0.5</v>
      </c>
      <c r="H29" s="3">
        <v>0</v>
      </c>
      <c r="I29" s="3">
        <v>0</v>
      </c>
      <c r="J29" s="3">
        <v>2029</v>
      </c>
      <c r="K29" s="3" t="s">
        <v>34</v>
      </c>
      <c r="L29" s="3">
        <v>2029</v>
      </c>
      <c r="M29" s="46" t="s">
        <v>257</v>
      </c>
    </row>
    <row r="30" spans="2:13" ht="18.95" customHeight="1" x14ac:dyDescent="0.15">
      <c r="B30" s="107"/>
      <c r="C30" s="52" t="s">
        <v>203</v>
      </c>
      <c r="D30" s="19" t="s">
        <v>204</v>
      </c>
      <c r="E30" s="20">
        <v>45.8</v>
      </c>
      <c r="F30" s="8">
        <v>2</v>
      </c>
      <c r="G30" s="8">
        <v>2</v>
      </c>
      <c r="H30" s="8">
        <v>0</v>
      </c>
      <c r="I30" s="8">
        <v>0</v>
      </c>
      <c r="J30" s="8">
        <v>3336</v>
      </c>
      <c r="K30" s="8" t="s">
        <v>34</v>
      </c>
      <c r="L30" s="8">
        <v>3336</v>
      </c>
      <c r="M30" s="47" t="s">
        <v>258</v>
      </c>
    </row>
    <row r="31" spans="2:13" ht="18.95" customHeight="1" x14ac:dyDescent="0.15">
      <c r="B31" s="95" t="s">
        <v>238</v>
      </c>
      <c r="C31" s="58" t="s">
        <v>205</v>
      </c>
      <c r="D31" s="17" t="s">
        <v>206</v>
      </c>
      <c r="E31" s="16">
        <v>12.3</v>
      </c>
      <c r="F31" s="3">
        <v>12</v>
      </c>
      <c r="G31" s="61">
        <v>12</v>
      </c>
      <c r="H31" s="3">
        <v>0</v>
      </c>
      <c r="I31" s="3">
        <v>0</v>
      </c>
      <c r="J31" s="3">
        <v>4053</v>
      </c>
      <c r="K31" s="3">
        <v>1591</v>
      </c>
      <c r="L31" s="3">
        <v>2462</v>
      </c>
      <c r="M31" s="46"/>
    </row>
    <row r="32" spans="2:13" ht="18.95" customHeight="1" x14ac:dyDescent="0.15">
      <c r="B32" s="96"/>
      <c r="C32" s="56" t="s">
        <v>207</v>
      </c>
      <c r="D32" s="19" t="s">
        <v>208</v>
      </c>
      <c r="E32" s="16">
        <v>13</v>
      </c>
      <c r="F32" s="3">
        <v>19</v>
      </c>
      <c r="G32" s="61">
        <v>19</v>
      </c>
      <c r="H32" s="3">
        <v>0</v>
      </c>
      <c r="I32" s="3">
        <v>0</v>
      </c>
      <c r="J32" s="3">
        <v>9726</v>
      </c>
      <c r="K32" s="3">
        <v>3273</v>
      </c>
      <c r="L32" s="3">
        <v>6453</v>
      </c>
      <c r="M32" s="46"/>
    </row>
    <row r="33" spans="2:13" ht="18.95" customHeight="1" x14ac:dyDescent="0.15">
      <c r="B33" s="97" t="s">
        <v>209</v>
      </c>
      <c r="C33" s="100" t="s">
        <v>210</v>
      </c>
      <c r="D33" s="57" t="s">
        <v>211</v>
      </c>
      <c r="E33" s="31">
        <v>21.2</v>
      </c>
      <c r="F33" s="9">
        <v>1</v>
      </c>
      <c r="G33" s="9">
        <v>1</v>
      </c>
      <c r="H33" s="9">
        <v>0</v>
      </c>
      <c r="I33" s="9">
        <v>0</v>
      </c>
      <c r="J33" s="9">
        <v>244</v>
      </c>
      <c r="K33" s="9">
        <v>0</v>
      </c>
      <c r="L33" s="9">
        <v>0</v>
      </c>
      <c r="M33" s="48"/>
    </row>
    <row r="34" spans="2:13" ht="18.95" customHeight="1" x14ac:dyDescent="0.15">
      <c r="B34" s="98"/>
      <c r="C34" s="101"/>
      <c r="D34" s="17" t="s">
        <v>212</v>
      </c>
      <c r="E34" s="16">
        <v>22.7</v>
      </c>
      <c r="F34" s="3">
        <v>3</v>
      </c>
      <c r="G34" s="61">
        <v>1</v>
      </c>
      <c r="H34" s="3">
        <v>0</v>
      </c>
      <c r="I34" s="3">
        <v>0</v>
      </c>
      <c r="J34" s="3">
        <v>1658</v>
      </c>
      <c r="K34" s="3">
        <v>0</v>
      </c>
      <c r="L34" s="3">
        <v>0</v>
      </c>
      <c r="M34" s="46"/>
    </row>
    <row r="35" spans="2:13" ht="18.95" customHeight="1" x14ac:dyDescent="0.15">
      <c r="B35" s="98"/>
      <c r="C35" s="101"/>
      <c r="D35" s="17" t="s">
        <v>213</v>
      </c>
      <c r="E35" s="16">
        <v>28.7</v>
      </c>
      <c r="F35" s="3">
        <v>1</v>
      </c>
      <c r="G35" s="61">
        <v>2</v>
      </c>
      <c r="H35" s="3">
        <v>0</v>
      </c>
      <c r="I35" s="3">
        <v>0</v>
      </c>
      <c r="J35" s="3">
        <v>724</v>
      </c>
      <c r="K35" s="3">
        <v>0</v>
      </c>
      <c r="L35" s="3">
        <v>0</v>
      </c>
      <c r="M35" s="46"/>
    </row>
    <row r="36" spans="2:13" ht="18.95" customHeight="1" x14ac:dyDescent="0.15">
      <c r="B36" s="98"/>
      <c r="C36" s="101"/>
      <c r="D36" s="17" t="s">
        <v>214</v>
      </c>
      <c r="E36" s="16">
        <v>48.6</v>
      </c>
      <c r="F36" s="3">
        <v>1</v>
      </c>
      <c r="G36" s="61">
        <v>1</v>
      </c>
      <c r="H36" s="3">
        <v>0</v>
      </c>
      <c r="I36" s="3">
        <v>0</v>
      </c>
      <c r="J36" s="3">
        <v>2405</v>
      </c>
      <c r="K36" s="3">
        <v>0</v>
      </c>
      <c r="L36" s="3">
        <v>0</v>
      </c>
      <c r="M36" s="46"/>
    </row>
    <row r="37" spans="2:13" ht="18.95" customHeight="1" thickBot="1" x14ac:dyDescent="0.2">
      <c r="B37" s="99"/>
      <c r="C37" s="102"/>
      <c r="D37" s="18" t="s">
        <v>215</v>
      </c>
      <c r="E37" s="21">
        <v>33.9</v>
      </c>
      <c r="F37" s="2">
        <v>1</v>
      </c>
      <c r="G37" s="2">
        <v>0</v>
      </c>
      <c r="H37" s="2">
        <v>0</v>
      </c>
      <c r="I37" s="2">
        <v>0</v>
      </c>
      <c r="J37" s="2">
        <v>2252</v>
      </c>
      <c r="K37" s="2">
        <v>0</v>
      </c>
      <c r="L37" s="2">
        <v>0</v>
      </c>
      <c r="M37" s="49"/>
    </row>
    <row r="38" spans="2:13" x14ac:dyDescent="0.15">
      <c r="B38" s="1" t="s">
        <v>261</v>
      </c>
    </row>
    <row r="39" spans="2:13" x14ac:dyDescent="0.15">
      <c r="B39" s="1" t="s">
        <v>239</v>
      </c>
    </row>
    <row r="40" spans="2:13" x14ac:dyDescent="0.15">
      <c r="B40" s="1" t="s">
        <v>146</v>
      </c>
    </row>
    <row r="41" spans="2:13" x14ac:dyDescent="0.15">
      <c r="B41" s="1" t="s">
        <v>216</v>
      </c>
    </row>
  </sheetData>
  <mergeCells count="18">
    <mergeCell ref="J11:J12"/>
    <mergeCell ref="K11:K12"/>
    <mergeCell ref="L11:L12"/>
    <mergeCell ref="B31:B32"/>
    <mergeCell ref="B33:B37"/>
    <mergeCell ref="C33:C37"/>
    <mergeCell ref="B7:B15"/>
    <mergeCell ref="C11:C12"/>
    <mergeCell ref="B20:B30"/>
    <mergeCell ref="C21:C22"/>
    <mergeCell ref="C23:C24"/>
    <mergeCell ref="J4:L4"/>
    <mergeCell ref="M4:M5"/>
    <mergeCell ref="B4:B5"/>
    <mergeCell ref="D4:D5"/>
    <mergeCell ref="E4:E5"/>
    <mergeCell ref="F4:I4"/>
    <mergeCell ref="C4:C5"/>
  </mergeCells>
  <phoneticPr fontId="4"/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24"/>
  <sheetViews>
    <sheetView zoomScaleSheetLayoutView="100" workbookViewId="0">
      <selection activeCell="A52" sqref="A52"/>
    </sheetView>
  </sheetViews>
  <sheetFormatPr defaultColWidth="2.625" defaultRowHeight="13.5" x14ac:dyDescent="0.15"/>
  <cols>
    <col min="1" max="1" width="2.625" style="1"/>
    <col min="2" max="2" width="11.625" style="1" customWidth="1"/>
    <col min="3" max="3" width="25.375" style="1" customWidth="1"/>
    <col min="4" max="4" width="9" style="1" customWidth="1"/>
    <col min="5" max="5" width="6.375" style="1" bestFit="1" customWidth="1"/>
    <col min="6" max="6" width="9" style="1" customWidth="1"/>
    <col min="7" max="7" width="6.375" style="1" bestFit="1" customWidth="1"/>
    <col min="8" max="8" width="9" style="1" customWidth="1"/>
    <col min="9" max="9" width="6.375" style="1" bestFit="1" customWidth="1"/>
    <col min="10" max="16384" width="2.625" style="1"/>
  </cols>
  <sheetData>
    <row r="2" spans="2:9" x14ac:dyDescent="0.15">
      <c r="B2" s="7" t="s">
        <v>152</v>
      </c>
      <c r="C2" s="7"/>
    </row>
    <row r="3" spans="2:9" ht="2.1" customHeight="1" thickBot="1" x14ac:dyDescent="0.2">
      <c r="B3" s="7"/>
      <c r="C3" s="7"/>
    </row>
    <row r="4" spans="2:9" x14ac:dyDescent="0.15">
      <c r="B4" s="114" t="s">
        <v>35</v>
      </c>
      <c r="C4" s="64"/>
      <c r="D4" s="109" t="s">
        <v>148</v>
      </c>
      <c r="E4" s="88"/>
      <c r="F4" s="109" t="s">
        <v>217</v>
      </c>
      <c r="G4" s="88"/>
      <c r="H4" s="109" t="s">
        <v>266</v>
      </c>
      <c r="I4" s="88"/>
    </row>
    <row r="5" spans="2:9" ht="13.5" customHeight="1" x14ac:dyDescent="0.15">
      <c r="B5" s="115"/>
      <c r="C5" s="74"/>
      <c r="D5" s="110" t="s">
        <v>128</v>
      </c>
      <c r="E5" s="112" t="s">
        <v>47</v>
      </c>
      <c r="F5" s="110" t="s">
        <v>128</v>
      </c>
      <c r="G5" s="112" t="s">
        <v>47</v>
      </c>
      <c r="H5" s="110" t="s">
        <v>128</v>
      </c>
      <c r="I5" s="112" t="s">
        <v>47</v>
      </c>
    </row>
    <row r="6" spans="2:9" x14ac:dyDescent="0.15">
      <c r="B6" s="115"/>
      <c r="C6" s="74"/>
      <c r="D6" s="110"/>
      <c r="E6" s="112"/>
      <c r="F6" s="110"/>
      <c r="G6" s="112"/>
      <c r="H6" s="110"/>
      <c r="I6" s="112"/>
    </row>
    <row r="7" spans="2:9" x14ac:dyDescent="0.15">
      <c r="B7" s="115"/>
      <c r="C7" s="74"/>
      <c r="D7" s="110"/>
      <c r="E7" s="112"/>
      <c r="F7" s="110"/>
      <c r="G7" s="112"/>
      <c r="H7" s="110"/>
      <c r="I7" s="112"/>
    </row>
    <row r="8" spans="2:9" x14ac:dyDescent="0.15">
      <c r="B8" s="115"/>
      <c r="C8" s="65"/>
      <c r="D8" s="111"/>
      <c r="E8" s="113"/>
      <c r="F8" s="111"/>
      <c r="G8" s="113"/>
      <c r="H8" s="111"/>
      <c r="I8" s="113"/>
    </row>
    <row r="9" spans="2:9" x14ac:dyDescent="0.15">
      <c r="B9" s="38"/>
      <c r="C9" s="37"/>
      <c r="D9" s="4" t="s">
        <v>7</v>
      </c>
      <c r="E9" s="4" t="s">
        <v>7</v>
      </c>
      <c r="F9" s="4" t="s">
        <v>7</v>
      </c>
      <c r="G9" s="4" t="s">
        <v>7</v>
      </c>
      <c r="H9" s="4" t="s">
        <v>7</v>
      </c>
      <c r="I9" s="4" t="s">
        <v>7</v>
      </c>
    </row>
    <row r="10" spans="2:9" ht="13.5" customHeight="1" x14ac:dyDescent="0.15">
      <c r="B10" s="118" t="s">
        <v>45</v>
      </c>
      <c r="C10" s="33" t="s">
        <v>137</v>
      </c>
      <c r="D10" s="50">
        <v>11775</v>
      </c>
      <c r="E10" s="1">
        <v>3.98</v>
      </c>
      <c r="F10" s="62">
        <v>0</v>
      </c>
      <c r="G10" s="63">
        <v>0</v>
      </c>
      <c r="H10" s="3">
        <v>0</v>
      </c>
      <c r="I10" s="16">
        <v>0</v>
      </c>
    </row>
    <row r="11" spans="2:9" x14ac:dyDescent="0.15">
      <c r="B11" s="118"/>
      <c r="C11" s="17" t="s">
        <v>36</v>
      </c>
      <c r="D11" s="3">
        <v>13315</v>
      </c>
      <c r="E11" s="16">
        <v>5.03</v>
      </c>
      <c r="F11" s="3">
        <v>10943</v>
      </c>
      <c r="G11" s="16">
        <v>4.0999999999999996</v>
      </c>
      <c r="H11" s="3">
        <v>11589</v>
      </c>
      <c r="I11" s="16">
        <v>4.3600000000000003</v>
      </c>
    </row>
    <row r="12" spans="2:9" x14ac:dyDescent="0.15">
      <c r="B12" s="118"/>
      <c r="C12" s="17" t="s">
        <v>37</v>
      </c>
      <c r="D12" s="3">
        <v>10799</v>
      </c>
      <c r="E12" s="16">
        <v>4.08</v>
      </c>
      <c r="F12" s="3">
        <v>8221</v>
      </c>
      <c r="G12" s="16">
        <v>3.1</v>
      </c>
      <c r="H12" s="3">
        <v>8142</v>
      </c>
      <c r="I12" s="16">
        <v>3.07</v>
      </c>
    </row>
    <row r="13" spans="2:9" x14ac:dyDescent="0.15">
      <c r="B13" s="119"/>
      <c r="C13" s="19" t="s">
        <v>38</v>
      </c>
      <c r="D13" s="8">
        <v>3297</v>
      </c>
      <c r="E13" s="20">
        <v>1.87</v>
      </c>
      <c r="F13" s="8">
        <v>2895</v>
      </c>
      <c r="G13" s="20">
        <v>1.64</v>
      </c>
      <c r="H13" s="8">
        <v>2820</v>
      </c>
      <c r="I13" s="20">
        <v>1.59</v>
      </c>
    </row>
    <row r="14" spans="2:9" x14ac:dyDescent="0.15">
      <c r="B14" s="116" t="s">
        <v>46</v>
      </c>
      <c r="C14" s="17" t="s">
        <v>39</v>
      </c>
      <c r="D14" s="3">
        <v>2885</v>
      </c>
      <c r="E14" s="16">
        <v>15.3</v>
      </c>
      <c r="F14" s="3">
        <v>1467</v>
      </c>
      <c r="G14" s="16">
        <v>7.6</v>
      </c>
      <c r="H14" s="3">
        <v>1526</v>
      </c>
      <c r="I14" s="16">
        <v>7.9</v>
      </c>
    </row>
    <row r="15" spans="2:9" ht="13.5" customHeight="1" x14ac:dyDescent="0.15">
      <c r="B15" s="74"/>
      <c r="C15" s="17" t="s">
        <v>40</v>
      </c>
      <c r="D15" s="3">
        <v>3400</v>
      </c>
      <c r="E15" s="16">
        <v>17.2</v>
      </c>
      <c r="F15" s="3">
        <v>2672</v>
      </c>
      <c r="G15" s="16">
        <v>13.6</v>
      </c>
      <c r="H15" s="3">
        <v>2571</v>
      </c>
      <c r="I15" s="16">
        <v>13</v>
      </c>
    </row>
    <row r="16" spans="2:9" x14ac:dyDescent="0.15">
      <c r="B16" s="74"/>
      <c r="C16" s="17" t="s">
        <v>41</v>
      </c>
      <c r="D16" s="3">
        <v>3854</v>
      </c>
      <c r="E16" s="16">
        <v>19.100000000000001</v>
      </c>
      <c r="F16" s="3">
        <v>2623</v>
      </c>
      <c r="G16" s="16">
        <v>13</v>
      </c>
      <c r="H16" s="3">
        <v>2571</v>
      </c>
      <c r="I16" s="16">
        <v>12.9</v>
      </c>
    </row>
    <row r="17" spans="2:9" x14ac:dyDescent="0.15">
      <c r="B17" s="74"/>
      <c r="C17" s="17" t="s">
        <v>42</v>
      </c>
      <c r="D17" s="3">
        <v>5490</v>
      </c>
      <c r="E17" s="16">
        <v>29.2</v>
      </c>
      <c r="F17" s="3">
        <v>3712</v>
      </c>
      <c r="G17" s="16">
        <v>19.3</v>
      </c>
      <c r="H17" s="3">
        <v>3519</v>
      </c>
      <c r="I17" s="16">
        <v>18.3</v>
      </c>
    </row>
    <row r="18" spans="2:9" x14ac:dyDescent="0.15">
      <c r="B18" s="74"/>
      <c r="C18" s="17" t="s">
        <v>43</v>
      </c>
      <c r="D18" s="3">
        <v>3806</v>
      </c>
      <c r="E18" s="16">
        <v>19.2</v>
      </c>
      <c r="F18" s="3">
        <v>2330</v>
      </c>
      <c r="G18" s="16">
        <v>12</v>
      </c>
      <c r="H18" s="3">
        <v>1985</v>
      </c>
      <c r="I18" s="16">
        <v>10</v>
      </c>
    </row>
    <row r="19" spans="2:9" ht="14.25" thickBot="1" x14ac:dyDescent="0.2">
      <c r="B19" s="117"/>
      <c r="C19" s="18" t="s">
        <v>44</v>
      </c>
      <c r="D19" s="2">
        <v>3857</v>
      </c>
      <c r="E19" s="21">
        <v>19.100000000000001</v>
      </c>
      <c r="F19" s="2">
        <v>2152</v>
      </c>
      <c r="G19" s="21">
        <v>10.5</v>
      </c>
      <c r="H19" s="2">
        <v>1670</v>
      </c>
      <c r="I19" s="21">
        <v>12.2</v>
      </c>
    </row>
    <row r="20" spans="2:9" x14ac:dyDescent="0.15">
      <c r="B20" s="1" t="s">
        <v>234</v>
      </c>
    </row>
    <row r="21" spans="2:9" x14ac:dyDescent="0.15">
      <c r="B21" s="1" t="s">
        <v>145</v>
      </c>
    </row>
    <row r="24" spans="2:9" x14ac:dyDescent="0.15">
      <c r="C24" s="32"/>
    </row>
  </sheetData>
  <mergeCells count="12">
    <mergeCell ref="B4:C8"/>
    <mergeCell ref="B14:B19"/>
    <mergeCell ref="D4:E4"/>
    <mergeCell ref="D5:D8"/>
    <mergeCell ref="E5:E8"/>
    <mergeCell ref="B10:B13"/>
    <mergeCell ref="F4:G4"/>
    <mergeCell ref="F5:F8"/>
    <mergeCell ref="G5:G8"/>
    <mergeCell ref="H4:I4"/>
    <mergeCell ref="H5:H8"/>
    <mergeCell ref="I5:I8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P13"/>
  <sheetViews>
    <sheetView zoomScaleSheetLayoutView="100" workbookViewId="0">
      <selection activeCell="A50" sqref="A5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27" width="7.125" style="1" customWidth="1"/>
    <col min="28" max="16384" width="2.625" style="1"/>
  </cols>
  <sheetData>
    <row r="2" spans="2:16" x14ac:dyDescent="0.15">
      <c r="B2" s="7" t="s">
        <v>153</v>
      </c>
    </row>
    <row r="3" spans="2:16" ht="14.25" thickBot="1" x14ac:dyDescent="0.2">
      <c r="P3" s="6" t="s">
        <v>2</v>
      </c>
    </row>
    <row r="4" spans="2:16" ht="13.5" customHeight="1" x14ac:dyDescent="0.15">
      <c r="B4" s="64" t="s">
        <v>1</v>
      </c>
      <c r="C4" s="86" t="s">
        <v>48</v>
      </c>
      <c r="D4" s="67" t="s">
        <v>53</v>
      </c>
      <c r="E4" s="81"/>
      <c r="F4" s="81"/>
      <c r="G4" s="82"/>
      <c r="H4" s="66" t="s">
        <v>59</v>
      </c>
      <c r="I4" s="66"/>
      <c r="J4" s="66"/>
      <c r="K4" s="66"/>
      <c r="L4" s="67"/>
      <c r="M4" s="86" t="s">
        <v>60</v>
      </c>
      <c r="N4" s="114"/>
      <c r="O4" s="64"/>
      <c r="P4" s="120" t="s">
        <v>64</v>
      </c>
    </row>
    <row r="5" spans="2:16" ht="13.5" customHeight="1" x14ac:dyDescent="0.15">
      <c r="B5" s="74"/>
      <c r="C5" s="84"/>
      <c r="D5" s="75" t="s">
        <v>49</v>
      </c>
      <c r="E5" s="79" t="s">
        <v>50</v>
      </c>
      <c r="F5" s="79" t="s">
        <v>51</v>
      </c>
      <c r="G5" s="79" t="s">
        <v>52</v>
      </c>
      <c r="H5" s="123" t="s">
        <v>49</v>
      </c>
      <c r="I5" s="123" t="s">
        <v>54</v>
      </c>
      <c r="J5" s="123" t="s">
        <v>55</v>
      </c>
      <c r="K5" s="123" t="s">
        <v>56</v>
      </c>
      <c r="L5" s="125"/>
      <c r="M5" s="123" t="s">
        <v>49</v>
      </c>
      <c r="N5" s="123" t="s">
        <v>61</v>
      </c>
      <c r="O5" s="124" t="s">
        <v>62</v>
      </c>
      <c r="P5" s="121"/>
    </row>
    <row r="6" spans="2:16" x14ac:dyDescent="0.15">
      <c r="B6" s="65"/>
      <c r="C6" s="85"/>
      <c r="D6" s="77"/>
      <c r="E6" s="77"/>
      <c r="F6" s="77"/>
      <c r="G6" s="77"/>
      <c r="H6" s="123"/>
      <c r="I6" s="123"/>
      <c r="J6" s="123"/>
      <c r="K6" s="42" t="s">
        <v>57</v>
      </c>
      <c r="L6" s="43" t="s">
        <v>58</v>
      </c>
      <c r="M6" s="123"/>
      <c r="N6" s="123"/>
      <c r="O6" s="123"/>
      <c r="P6" s="122"/>
    </row>
    <row r="7" spans="2:16" x14ac:dyDescent="0.15">
      <c r="B7" s="5"/>
      <c r="C7" s="4" t="s">
        <v>63</v>
      </c>
      <c r="D7" s="4" t="s">
        <v>63</v>
      </c>
      <c r="E7" s="4" t="s">
        <v>63</v>
      </c>
      <c r="F7" s="4" t="s">
        <v>63</v>
      </c>
      <c r="G7" s="4" t="s">
        <v>63</v>
      </c>
      <c r="H7" s="4" t="s">
        <v>63</v>
      </c>
      <c r="I7" s="4" t="s">
        <v>63</v>
      </c>
      <c r="J7" s="4" t="s">
        <v>63</v>
      </c>
      <c r="K7" s="4" t="s">
        <v>63</v>
      </c>
      <c r="L7" s="4" t="s">
        <v>63</v>
      </c>
      <c r="M7" s="4" t="s">
        <v>63</v>
      </c>
      <c r="N7" s="4" t="s">
        <v>63</v>
      </c>
      <c r="O7" s="4" t="s">
        <v>63</v>
      </c>
      <c r="P7" s="4" t="s">
        <v>63</v>
      </c>
    </row>
    <row r="8" spans="2:16" x14ac:dyDescent="0.15">
      <c r="B8" s="44" t="s">
        <v>140</v>
      </c>
      <c r="C8" s="3">
        <v>75699</v>
      </c>
      <c r="D8" s="3">
        <v>7363</v>
      </c>
      <c r="E8" s="3">
        <v>6033</v>
      </c>
      <c r="F8" s="3">
        <v>483</v>
      </c>
      <c r="G8" s="3">
        <v>847</v>
      </c>
      <c r="H8" s="3">
        <v>62878</v>
      </c>
      <c r="I8" s="3">
        <v>2218</v>
      </c>
      <c r="J8" s="3">
        <v>8</v>
      </c>
      <c r="K8" s="3">
        <v>42005</v>
      </c>
      <c r="L8" s="3">
        <v>18647</v>
      </c>
      <c r="M8" s="3">
        <v>2835</v>
      </c>
      <c r="N8" s="3">
        <v>2474</v>
      </c>
      <c r="O8" s="3">
        <v>361</v>
      </c>
      <c r="P8" s="3">
        <v>2623</v>
      </c>
    </row>
    <row r="9" spans="2:16" x14ac:dyDescent="0.15">
      <c r="B9" s="44" t="s">
        <v>143</v>
      </c>
      <c r="C9" s="3">
        <v>76115</v>
      </c>
      <c r="D9" s="3">
        <v>7042</v>
      </c>
      <c r="E9" s="3">
        <v>5712</v>
      </c>
      <c r="F9" s="3">
        <v>473</v>
      </c>
      <c r="G9" s="3">
        <v>857</v>
      </c>
      <c r="H9" s="3">
        <v>63574</v>
      </c>
      <c r="I9" s="3">
        <v>2220</v>
      </c>
      <c r="J9" s="3">
        <v>8</v>
      </c>
      <c r="K9" s="3">
        <v>42824</v>
      </c>
      <c r="L9" s="3">
        <v>18522</v>
      </c>
      <c r="M9" s="3">
        <v>2863</v>
      </c>
      <c r="N9" s="3">
        <v>2478</v>
      </c>
      <c r="O9" s="3">
        <v>385</v>
      </c>
      <c r="P9" s="3">
        <v>2636</v>
      </c>
    </row>
    <row r="10" spans="2:16" x14ac:dyDescent="0.15">
      <c r="B10" s="44" t="s">
        <v>155</v>
      </c>
      <c r="C10" s="3">
        <v>76325</v>
      </c>
      <c r="D10" s="3">
        <v>6714</v>
      </c>
      <c r="E10" s="3">
        <v>5363</v>
      </c>
      <c r="F10" s="3">
        <v>451</v>
      </c>
      <c r="G10" s="3">
        <v>900</v>
      </c>
      <c r="H10" s="3">
        <v>64049</v>
      </c>
      <c r="I10" s="3">
        <v>2233</v>
      </c>
      <c r="J10" s="3">
        <v>8</v>
      </c>
      <c r="K10" s="3">
        <v>43426</v>
      </c>
      <c r="L10" s="3">
        <v>18382</v>
      </c>
      <c r="M10" s="3">
        <v>2885</v>
      </c>
      <c r="N10" s="3">
        <v>2490</v>
      </c>
      <c r="O10" s="3">
        <v>395</v>
      </c>
      <c r="P10" s="3">
        <v>2677</v>
      </c>
    </row>
    <row r="11" spans="2:16" x14ac:dyDescent="0.15">
      <c r="B11" s="44" t="s">
        <v>218</v>
      </c>
      <c r="C11" s="3">
        <v>76209</v>
      </c>
      <c r="D11" s="3">
        <v>6367</v>
      </c>
      <c r="E11" s="3">
        <v>5016</v>
      </c>
      <c r="F11" s="3">
        <v>438</v>
      </c>
      <c r="G11" s="3">
        <v>913</v>
      </c>
      <c r="H11" s="3">
        <v>64259</v>
      </c>
      <c r="I11" s="3">
        <v>2303</v>
      </c>
      <c r="J11" s="3">
        <v>7</v>
      </c>
      <c r="K11" s="3">
        <v>43764</v>
      </c>
      <c r="L11" s="3">
        <v>18185</v>
      </c>
      <c r="M11" s="3">
        <v>2905</v>
      </c>
      <c r="N11" s="3">
        <v>2501</v>
      </c>
      <c r="O11" s="3">
        <v>404</v>
      </c>
      <c r="P11" s="3">
        <v>2678</v>
      </c>
    </row>
    <row r="12" spans="2:16" ht="14.25" thickBot="1" x14ac:dyDescent="0.2">
      <c r="B12" s="45" t="s">
        <v>267</v>
      </c>
      <c r="C12" s="2">
        <v>76844</v>
      </c>
      <c r="D12" s="2">
        <v>6245</v>
      </c>
      <c r="E12" s="2">
        <v>4833</v>
      </c>
      <c r="F12" s="2">
        <v>442</v>
      </c>
      <c r="G12" s="2">
        <v>970</v>
      </c>
      <c r="H12" s="2">
        <v>64874</v>
      </c>
      <c r="I12" s="2">
        <v>2365</v>
      </c>
      <c r="J12" s="2">
        <v>7</v>
      </c>
      <c r="K12" s="2">
        <v>44287</v>
      </c>
      <c r="L12" s="2">
        <v>18215</v>
      </c>
      <c r="M12" s="2">
        <v>2946</v>
      </c>
      <c r="N12" s="2">
        <v>2540</v>
      </c>
      <c r="O12" s="2">
        <v>406</v>
      </c>
      <c r="P12" s="2">
        <v>2779</v>
      </c>
    </row>
    <row r="13" spans="2:16" x14ac:dyDescent="0.15">
      <c r="B13" s="1" t="s">
        <v>65</v>
      </c>
    </row>
  </sheetData>
  <mergeCells count="17">
    <mergeCell ref="K5:L5"/>
    <mergeCell ref="H4:L4"/>
    <mergeCell ref="G5:G6"/>
    <mergeCell ref="D4:G4"/>
    <mergeCell ref="H5:H6"/>
    <mergeCell ref="I5:I6"/>
    <mergeCell ref="J5:J6"/>
    <mergeCell ref="P4:P6"/>
    <mergeCell ref="N5:N6"/>
    <mergeCell ref="O5:O6"/>
    <mergeCell ref="M4:O4"/>
    <mergeCell ref="B4:B6"/>
    <mergeCell ref="C4:C6"/>
    <mergeCell ref="D5:D6"/>
    <mergeCell ref="E5:E6"/>
    <mergeCell ref="F5:F6"/>
    <mergeCell ref="M5:M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M10"/>
  <sheetViews>
    <sheetView zoomScaleSheetLayoutView="100" workbookViewId="0">
      <selection activeCell="A49" sqref="A49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3" width="9.75" style="1" bestFit="1" customWidth="1"/>
    <col min="4" max="4" width="8.125" style="1" bestFit="1" customWidth="1"/>
    <col min="5" max="6" width="7.125" style="1" bestFit="1" customWidth="1"/>
    <col min="7" max="7" width="6.125" style="1" bestFit="1" customWidth="1"/>
    <col min="8" max="9" width="8.125" style="1" bestFit="1" customWidth="1"/>
    <col min="10" max="10" width="7.125" style="1" bestFit="1" customWidth="1"/>
    <col min="11" max="11" width="8.125" style="1" customWidth="1"/>
    <col min="12" max="13" width="8.125" style="1" bestFit="1" customWidth="1"/>
    <col min="14" max="16384" width="2.625" style="1"/>
  </cols>
  <sheetData>
    <row r="2" spans="2:13" x14ac:dyDescent="0.15">
      <c r="B2" s="7" t="s">
        <v>219</v>
      </c>
    </row>
    <row r="3" spans="2:13" ht="14.25" thickBot="1" x14ac:dyDescent="0.2">
      <c r="M3" s="6" t="s">
        <v>268</v>
      </c>
    </row>
    <row r="4" spans="2:13" x14ac:dyDescent="0.15">
      <c r="B4" s="64" t="s">
        <v>70</v>
      </c>
      <c r="C4" s="86" t="s">
        <v>4</v>
      </c>
      <c r="D4" s="130" t="s">
        <v>220</v>
      </c>
      <c r="E4" s="131"/>
      <c r="F4" s="87"/>
      <c r="G4" s="66" t="s">
        <v>69</v>
      </c>
      <c r="H4" s="134" t="s">
        <v>221</v>
      </c>
      <c r="I4" s="135"/>
      <c r="J4" s="128" t="s">
        <v>74</v>
      </c>
      <c r="K4" s="138" t="s">
        <v>222</v>
      </c>
      <c r="L4" s="139"/>
      <c r="M4" s="126" t="s">
        <v>233</v>
      </c>
    </row>
    <row r="5" spans="2:13" x14ac:dyDescent="0.15">
      <c r="B5" s="74"/>
      <c r="C5" s="84"/>
      <c r="D5" s="132"/>
      <c r="E5" s="133"/>
      <c r="F5" s="71"/>
      <c r="G5" s="69"/>
      <c r="H5" s="136"/>
      <c r="I5" s="137"/>
      <c r="J5" s="129"/>
      <c r="K5" s="140"/>
      <c r="L5" s="141"/>
      <c r="M5" s="127"/>
    </row>
    <row r="6" spans="2:13" x14ac:dyDescent="0.15">
      <c r="B6" s="65"/>
      <c r="C6" s="85"/>
      <c r="D6" s="42" t="s">
        <v>67</v>
      </c>
      <c r="E6" s="42" t="s">
        <v>68</v>
      </c>
      <c r="F6" s="43" t="s">
        <v>73</v>
      </c>
      <c r="G6" s="111"/>
      <c r="H6" s="42" t="s">
        <v>67</v>
      </c>
      <c r="I6" s="42" t="s">
        <v>68</v>
      </c>
      <c r="J6" s="111"/>
      <c r="K6" s="40" t="s">
        <v>223</v>
      </c>
      <c r="L6" s="59" t="s">
        <v>224</v>
      </c>
      <c r="M6" s="113"/>
    </row>
    <row r="7" spans="2:13" x14ac:dyDescent="0.15">
      <c r="B7" s="5"/>
      <c r="C7" s="4" t="s">
        <v>75</v>
      </c>
      <c r="D7" s="4" t="s">
        <v>75</v>
      </c>
      <c r="E7" s="4" t="s">
        <v>75</v>
      </c>
      <c r="F7" s="4" t="s">
        <v>75</v>
      </c>
      <c r="G7" s="4" t="s">
        <v>75</v>
      </c>
      <c r="H7" s="4" t="s">
        <v>75</v>
      </c>
      <c r="I7" s="4" t="s">
        <v>75</v>
      </c>
      <c r="J7" s="4" t="s">
        <v>75</v>
      </c>
      <c r="K7" s="4"/>
      <c r="L7" s="4" t="s">
        <v>75</v>
      </c>
      <c r="M7" s="4" t="s">
        <v>75</v>
      </c>
    </row>
    <row r="8" spans="2:13" x14ac:dyDescent="0.15">
      <c r="B8" s="23" t="s">
        <v>71</v>
      </c>
      <c r="C8" s="3">
        <f>SUM(D8:M8)</f>
        <v>1875984</v>
      </c>
      <c r="D8" s="3">
        <v>46908</v>
      </c>
      <c r="E8" s="3">
        <v>69973</v>
      </c>
      <c r="F8" s="3">
        <v>1143</v>
      </c>
      <c r="G8" s="3">
        <v>4833</v>
      </c>
      <c r="H8" s="3">
        <v>402087</v>
      </c>
      <c r="I8" s="3">
        <v>392139</v>
      </c>
      <c r="J8" s="3">
        <v>33497</v>
      </c>
      <c r="K8" s="3">
        <v>303133</v>
      </c>
      <c r="L8" s="3">
        <v>586491</v>
      </c>
      <c r="M8" s="3">
        <v>35780</v>
      </c>
    </row>
    <row r="9" spans="2:13" ht="14.25" thickBot="1" x14ac:dyDescent="0.2">
      <c r="B9" s="24" t="s">
        <v>72</v>
      </c>
      <c r="C9" s="2">
        <f>SUM(D9:M9)</f>
        <v>139743</v>
      </c>
      <c r="D9" s="2">
        <v>3173</v>
      </c>
      <c r="E9" s="2">
        <v>4672</v>
      </c>
      <c r="F9" s="2">
        <v>39</v>
      </c>
      <c r="G9" s="2">
        <v>375</v>
      </c>
      <c r="H9" s="2">
        <v>29769</v>
      </c>
      <c r="I9" s="2">
        <v>31216</v>
      </c>
      <c r="J9" s="2">
        <v>1826</v>
      </c>
      <c r="K9" s="2">
        <v>19953</v>
      </c>
      <c r="L9" s="2">
        <v>45680</v>
      </c>
      <c r="M9" s="2">
        <v>3040</v>
      </c>
    </row>
    <row r="10" spans="2:13" x14ac:dyDescent="0.15">
      <c r="B10" s="1" t="s">
        <v>76</v>
      </c>
    </row>
  </sheetData>
  <mergeCells count="8">
    <mergeCell ref="M4:M6"/>
    <mergeCell ref="B4:B6"/>
    <mergeCell ref="C4:C6"/>
    <mergeCell ref="G4:G6"/>
    <mergeCell ref="J4:J6"/>
    <mergeCell ref="D4:F5"/>
    <mergeCell ref="H4:I5"/>
    <mergeCell ref="K4:L5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G13"/>
  <sheetViews>
    <sheetView zoomScaleSheetLayoutView="100" workbookViewId="0">
      <selection activeCell="A46" sqref="A4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225</v>
      </c>
    </row>
    <row r="3" spans="2:7" ht="2.1" customHeight="1" thickBot="1" x14ac:dyDescent="0.2">
      <c r="B3" s="7"/>
    </row>
    <row r="4" spans="2:7" x14ac:dyDescent="0.15">
      <c r="B4" s="34" t="s">
        <v>1</v>
      </c>
      <c r="C4" s="35" t="s">
        <v>4</v>
      </c>
      <c r="D4" s="35" t="s">
        <v>77</v>
      </c>
      <c r="E4" s="35" t="s">
        <v>130</v>
      </c>
      <c r="F4" s="35" t="s">
        <v>131</v>
      </c>
      <c r="G4" s="36" t="s">
        <v>134</v>
      </c>
    </row>
    <row r="5" spans="2:7" x14ac:dyDescent="0.15">
      <c r="B5" s="5"/>
      <c r="C5" s="4" t="s">
        <v>75</v>
      </c>
      <c r="D5" s="4" t="s">
        <v>75</v>
      </c>
      <c r="E5" s="4" t="s">
        <v>75</v>
      </c>
      <c r="F5" s="4" t="s">
        <v>75</v>
      </c>
      <c r="G5" s="4" t="s">
        <v>75</v>
      </c>
    </row>
    <row r="6" spans="2:7" x14ac:dyDescent="0.15">
      <c r="B6" s="44" t="s">
        <v>0</v>
      </c>
      <c r="C6" s="3">
        <v>1208168</v>
      </c>
      <c r="D6" s="3">
        <v>1164867</v>
      </c>
      <c r="E6" s="3">
        <v>36439</v>
      </c>
      <c r="F6" s="3">
        <v>3820</v>
      </c>
      <c r="G6" s="3">
        <v>3042</v>
      </c>
    </row>
    <row r="7" spans="2:7" x14ac:dyDescent="0.15">
      <c r="B7" s="44" t="s">
        <v>135</v>
      </c>
      <c r="C7" s="3">
        <v>1209045</v>
      </c>
      <c r="D7" s="3">
        <v>1166899</v>
      </c>
      <c r="E7" s="3">
        <v>35935</v>
      </c>
      <c r="F7" s="3">
        <v>3872</v>
      </c>
      <c r="G7" s="3">
        <v>2339</v>
      </c>
    </row>
    <row r="8" spans="2:7" x14ac:dyDescent="0.15">
      <c r="B8" s="44" t="s">
        <v>138</v>
      </c>
      <c r="C8" s="3">
        <v>1254521</v>
      </c>
      <c r="D8" s="3">
        <v>1207900</v>
      </c>
      <c r="E8" s="3">
        <v>39303</v>
      </c>
      <c r="F8" s="3">
        <v>4725</v>
      </c>
      <c r="G8" s="3">
        <v>2593</v>
      </c>
    </row>
    <row r="9" spans="2:7" x14ac:dyDescent="0.15">
      <c r="B9" s="44" t="s">
        <v>140</v>
      </c>
      <c r="C9" s="3">
        <v>1229245</v>
      </c>
      <c r="D9" s="3">
        <v>1184439</v>
      </c>
      <c r="E9" s="3">
        <v>38974</v>
      </c>
      <c r="F9" s="3">
        <v>3187</v>
      </c>
      <c r="G9" s="3">
        <v>2645</v>
      </c>
    </row>
    <row r="10" spans="2:7" ht="14.25" thickBot="1" x14ac:dyDescent="0.2">
      <c r="B10" s="45" t="s">
        <v>143</v>
      </c>
      <c r="C10" s="2">
        <f>SUM(D10:G10)</f>
        <v>514407</v>
      </c>
      <c r="D10" s="2">
        <v>495989</v>
      </c>
      <c r="E10" s="2">
        <v>15703</v>
      </c>
      <c r="F10" s="2">
        <v>1223</v>
      </c>
      <c r="G10" s="2">
        <v>1492</v>
      </c>
    </row>
    <row r="11" spans="2:7" x14ac:dyDescent="0.15">
      <c r="B11" s="1" t="s">
        <v>142</v>
      </c>
    </row>
    <row r="12" spans="2:7" x14ac:dyDescent="0.15">
      <c r="B12" s="1" t="s">
        <v>144</v>
      </c>
    </row>
    <row r="13" spans="2:7" x14ac:dyDescent="0.15">
      <c r="B13" s="1" t="s">
        <v>78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12"/>
  <sheetViews>
    <sheetView zoomScaleSheetLayoutView="100" workbookViewId="0">
      <selection activeCell="A47" sqref="A4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.75" style="1" bestFit="1" customWidth="1"/>
    <col min="4" max="9" width="9.75" style="1" customWidth="1"/>
    <col min="10" max="16384" width="2.625" style="1"/>
  </cols>
  <sheetData>
    <row r="2" spans="2:9" x14ac:dyDescent="0.15">
      <c r="B2" s="7" t="s">
        <v>226</v>
      </c>
    </row>
    <row r="3" spans="2:9" ht="2.1" customHeight="1" thickBot="1" x14ac:dyDescent="0.2">
      <c r="B3" s="7"/>
    </row>
    <row r="4" spans="2:9" x14ac:dyDescent="0.15">
      <c r="B4" s="34" t="s">
        <v>1</v>
      </c>
      <c r="C4" s="35" t="s">
        <v>82</v>
      </c>
      <c r="D4" s="35" t="s">
        <v>77</v>
      </c>
      <c r="E4" s="35" t="s">
        <v>79</v>
      </c>
      <c r="F4" s="35" t="s">
        <v>132</v>
      </c>
      <c r="G4" s="35" t="s">
        <v>133</v>
      </c>
      <c r="H4" s="35" t="s">
        <v>80</v>
      </c>
      <c r="I4" s="36" t="s">
        <v>81</v>
      </c>
    </row>
    <row r="5" spans="2:9" x14ac:dyDescent="0.15">
      <c r="B5" s="5"/>
      <c r="C5" s="4" t="s">
        <v>75</v>
      </c>
      <c r="D5" s="4" t="s">
        <v>75</v>
      </c>
      <c r="E5" s="4" t="s">
        <v>75</v>
      </c>
      <c r="F5" s="4" t="s">
        <v>75</v>
      </c>
      <c r="G5" s="4" t="s">
        <v>75</v>
      </c>
      <c r="H5" s="4" t="s">
        <v>75</v>
      </c>
      <c r="I5" s="4" t="s">
        <v>75</v>
      </c>
    </row>
    <row r="6" spans="2:9" x14ac:dyDescent="0.15">
      <c r="B6" s="44" t="s">
        <v>138</v>
      </c>
      <c r="C6" s="3">
        <v>2620421</v>
      </c>
      <c r="D6" s="3">
        <v>1508178</v>
      </c>
      <c r="E6" s="3">
        <v>258246</v>
      </c>
      <c r="F6" s="3">
        <v>300609</v>
      </c>
      <c r="G6" s="3">
        <v>33774</v>
      </c>
      <c r="H6" s="3">
        <v>516534</v>
      </c>
      <c r="I6" s="3">
        <v>3080</v>
      </c>
    </row>
    <row r="7" spans="2:9" x14ac:dyDescent="0.15">
      <c r="B7" s="44" t="s">
        <v>140</v>
      </c>
      <c r="C7" s="3">
        <v>2628265</v>
      </c>
      <c r="D7" s="3">
        <v>1514102</v>
      </c>
      <c r="E7" s="3">
        <v>255251</v>
      </c>
      <c r="F7" s="3">
        <v>296855</v>
      </c>
      <c r="G7" s="3">
        <v>33286</v>
      </c>
      <c r="H7" s="3">
        <v>525943</v>
      </c>
      <c r="I7" s="3">
        <v>2828</v>
      </c>
    </row>
    <row r="8" spans="2:9" x14ac:dyDescent="0.15">
      <c r="B8" s="44" t="s">
        <v>143</v>
      </c>
      <c r="C8" s="3">
        <v>2624192</v>
      </c>
      <c r="D8" s="3">
        <v>1515222</v>
      </c>
      <c r="E8" s="3">
        <v>244435</v>
      </c>
      <c r="F8" s="3">
        <v>286911</v>
      </c>
      <c r="G8" s="3">
        <v>32226</v>
      </c>
      <c r="H8" s="3">
        <v>542340</v>
      </c>
      <c r="I8" s="3">
        <v>3058</v>
      </c>
    </row>
    <row r="9" spans="2:9" x14ac:dyDescent="0.15">
      <c r="B9" s="44" t="s">
        <v>147</v>
      </c>
      <c r="C9" s="3">
        <v>2551579</v>
      </c>
      <c r="D9" s="3">
        <v>1475697</v>
      </c>
      <c r="E9" s="3">
        <v>231751</v>
      </c>
      <c r="F9" s="3">
        <v>267074</v>
      </c>
      <c r="G9" s="3">
        <v>27928</v>
      </c>
      <c r="H9" s="3">
        <v>545865</v>
      </c>
      <c r="I9" s="3">
        <v>3264</v>
      </c>
    </row>
    <row r="10" spans="2:9" ht="14.25" thickBot="1" x14ac:dyDescent="0.2">
      <c r="B10" s="45" t="s">
        <v>156</v>
      </c>
      <c r="C10" s="2">
        <f>SUM(D10:I10)</f>
        <v>874836</v>
      </c>
      <c r="D10" s="2">
        <v>476016</v>
      </c>
      <c r="E10" s="2">
        <v>91372</v>
      </c>
      <c r="F10" s="2">
        <v>111308</v>
      </c>
      <c r="G10" s="2">
        <v>11010</v>
      </c>
      <c r="H10" s="2">
        <v>183814</v>
      </c>
      <c r="I10" s="2">
        <v>1316</v>
      </c>
    </row>
    <row r="11" spans="2:9" x14ac:dyDescent="0.15">
      <c r="B11" s="1" t="s">
        <v>232</v>
      </c>
    </row>
    <row r="12" spans="2:9" x14ac:dyDescent="0.15">
      <c r="B12" s="1" t="s">
        <v>129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2022-12-13T07:23:27Z</cp:lastPrinted>
  <dcterms:created xsi:type="dcterms:W3CDTF">2015-04-13T04:15:10Z</dcterms:created>
  <dcterms:modified xsi:type="dcterms:W3CDTF">2023-02-06T02:53:00Z</dcterms:modified>
</cp:coreProperties>
</file>