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Filesv3\広報\広報\広報スキャン\ホームページ\tokei\uedatokei\2021(R03)\"/>
    </mc:Choice>
  </mc:AlternateContent>
  <xr:revisionPtr revIDLastSave="0" documentId="13_ncr:1_{7D57585A-32BD-49A4-8491-AE46203BA20C}" xr6:coauthVersionLast="36" xr6:coauthVersionMax="36" xr10:uidLastSave="{00000000-0000-0000-0000-000000000000}"/>
  <bookViews>
    <workbookView xWindow="14505" yWindow="-15" windowWidth="14310" windowHeight="12780" xr2:uid="{00000000-000D-0000-FFFF-FFFF00000000}"/>
  </bookViews>
  <sheets>
    <sheet name="116" sheetId="4" r:id="rId1"/>
    <sheet name="117" sheetId="5" r:id="rId2"/>
    <sheet name="118" sheetId="6" r:id="rId3"/>
    <sheet name="119" sheetId="7" r:id="rId4"/>
    <sheet name="120" sheetId="8" r:id="rId5"/>
  </sheets>
  <definedNames>
    <definedName name="_xlnm.Print_Area" localSheetId="0">'116'!$A$1:$H$22</definedName>
    <definedName name="_xlnm.Print_Area" localSheetId="1">'117'!$A$1:$M$15</definedName>
    <definedName name="_xlnm.Print_Area" localSheetId="2">'118'!$A$1:$I$14</definedName>
    <definedName name="_xlnm.Print_Area" localSheetId="3">'119'!$A$1:$K$16</definedName>
    <definedName name="_xlnm.Print_Area" localSheetId="4">'120'!$A$1:$K$14</definedName>
  </definedNames>
  <calcPr calcId="191029"/>
</workbook>
</file>

<file path=xl/calcChain.xml><?xml version="1.0" encoding="utf-8"?>
<calcChain xmlns="http://schemas.openxmlformats.org/spreadsheetml/2006/main">
  <c r="G7" i="4" l="1"/>
</calcChain>
</file>

<file path=xl/sharedStrings.xml><?xml version="1.0" encoding="utf-8"?>
<sst xmlns="http://schemas.openxmlformats.org/spreadsheetml/2006/main" count="139" uniqueCount="72">
  <si>
    <t>年度</t>
    <rPh sb="0" eb="2">
      <t>ネンド</t>
    </rPh>
    <phoneticPr fontId="1"/>
  </si>
  <si>
    <t>その他</t>
    <rPh sb="2" eb="3">
      <t>タ</t>
    </rPh>
    <phoneticPr fontId="1"/>
  </si>
  <si>
    <t>人</t>
    <rPh sb="0" eb="1">
      <t>ニン</t>
    </rPh>
    <phoneticPr fontId="3"/>
  </si>
  <si>
    <t>総数</t>
    <rPh sb="0" eb="2">
      <t>ソウスウ</t>
    </rPh>
    <phoneticPr fontId="3"/>
  </si>
  <si>
    <t>人</t>
    <rPh sb="0" eb="1">
      <t>ニン</t>
    </rPh>
    <phoneticPr fontId="3"/>
  </si>
  <si>
    <t>産業</t>
    <rPh sb="0" eb="2">
      <t>サンギョウ</t>
    </rPh>
    <phoneticPr fontId="1"/>
  </si>
  <si>
    <t>建設業</t>
    <rPh sb="0" eb="3">
      <t>ケンセツギョウ</t>
    </rPh>
    <phoneticPr fontId="1"/>
  </si>
  <si>
    <t>製造業</t>
    <rPh sb="0" eb="3">
      <t>セイゾウギョウ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</si>
  <si>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</si>
  <si>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</si>
  <si>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</si>
  <si>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金融・保険、不動産・物品賃貸業</t>
    <rPh sb="0" eb="2">
      <t>キンユウ</t>
    </rPh>
    <rPh sb="3" eb="5">
      <t>ホケン</t>
    </rPh>
    <rPh sb="6" eb="9">
      <t>フドウサン</t>
    </rPh>
    <rPh sb="10" eb="12">
      <t>ブッピン</t>
    </rPh>
    <rPh sb="12" eb="15">
      <t>チンタイギョウ</t>
    </rPh>
    <phoneticPr fontId="1"/>
  </si>
  <si>
    <t>宿泊業・飲食サービス業</t>
    <rPh sb="0" eb="2">
      <t>シュクハク</t>
    </rPh>
    <rPh sb="2" eb="3">
      <t>ギョウ</t>
    </rPh>
    <rPh sb="4" eb="6">
      <t>インショク</t>
    </rPh>
    <rPh sb="10" eb="11">
      <t>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</si>
  <si>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</si>
  <si>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</si>
  <si>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7">
      <t>ジ</t>
    </rPh>
    <rPh sb="7" eb="8">
      <t>ギョウ</t>
    </rPh>
    <phoneticPr fontId="1"/>
  </si>
  <si>
    <t>その他のサービス業</t>
    <rPh sb="2" eb="3">
      <t>タ</t>
    </rPh>
    <rPh sb="8" eb="9">
      <t>ギョウ</t>
    </rPh>
    <phoneticPr fontId="1"/>
  </si>
  <si>
    <t>新規求人数</t>
    <rPh sb="0" eb="2">
      <t>シンキ</t>
    </rPh>
    <rPh sb="2" eb="5">
      <t>キュウジンスウ</t>
    </rPh>
    <phoneticPr fontId="3"/>
  </si>
  <si>
    <t>資料 ： 上田公共職業安定所</t>
  </si>
  <si>
    <t>資料 ： 上田公共職業安定所</t>
    <phoneticPr fontId="3"/>
  </si>
  <si>
    <t>新規求職者数</t>
    <rPh sb="0" eb="2">
      <t>シンキ</t>
    </rPh>
    <rPh sb="2" eb="4">
      <t>キュウショク</t>
    </rPh>
    <rPh sb="4" eb="5">
      <t>シャ</t>
    </rPh>
    <rPh sb="5" eb="6">
      <t>スウ</t>
    </rPh>
    <phoneticPr fontId="3"/>
  </si>
  <si>
    <t>男</t>
    <rPh sb="0" eb="1">
      <t>オトコ</t>
    </rPh>
    <phoneticPr fontId="3"/>
  </si>
  <si>
    <t>女</t>
    <rPh sb="0" eb="1">
      <t>オンナ</t>
    </rPh>
    <phoneticPr fontId="3"/>
  </si>
  <si>
    <t>就職者数</t>
    <rPh sb="0" eb="2">
      <t>シュウショク</t>
    </rPh>
    <rPh sb="2" eb="3">
      <t>シャ</t>
    </rPh>
    <rPh sb="3" eb="4">
      <t>スウ</t>
    </rPh>
    <phoneticPr fontId="3"/>
  </si>
  <si>
    <t>就職率</t>
    <rPh sb="0" eb="2">
      <t>シュウショク</t>
    </rPh>
    <rPh sb="2" eb="3">
      <t>リツ</t>
    </rPh>
    <phoneticPr fontId="3"/>
  </si>
  <si>
    <t>%</t>
  </si>
  <si>
    <t>%</t>
    <phoneticPr fontId="3"/>
  </si>
  <si>
    <t>新規
求人数</t>
    <rPh sb="0" eb="2">
      <t>シンキ</t>
    </rPh>
    <rPh sb="3" eb="6">
      <t>キュウジンスウ</t>
    </rPh>
    <rPh sb="5" eb="6">
      <t>スウ</t>
    </rPh>
    <phoneticPr fontId="3"/>
  </si>
  <si>
    <t>中学校</t>
    <rPh sb="0" eb="1">
      <t>チュウ</t>
    </rPh>
    <rPh sb="1" eb="3">
      <t>ガッコウ</t>
    </rPh>
    <phoneticPr fontId="3"/>
  </si>
  <si>
    <t>卒業者数</t>
    <rPh sb="0" eb="3">
      <t>ソツギョウシャ</t>
    </rPh>
    <rPh sb="3" eb="4">
      <t>スウ</t>
    </rPh>
    <phoneticPr fontId="3"/>
  </si>
  <si>
    <t>求人数</t>
    <rPh sb="0" eb="3">
      <t>キュウジンスウ</t>
    </rPh>
    <phoneticPr fontId="3"/>
  </si>
  <si>
    <t>高等学校</t>
    <rPh sb="0" eb="2">
      <t>コウトウ</t>
    </rPh>
    <rPh sb="2" eb="4">
      <t>ガッコウ</t>
    </rPh>
    <phoneticPr fontId="3"/>
  </si>
  <si>
    <t>一般失業給付</t>
    <rPh sb="0" eb="2">
      <t>イッパン</t>
    </rPh>
    <rPh sb="2" eb="4">
      <t>シツギョウ</t>
    </rPh>
    <rPh sb="4" eb="6">
      <t>キュウフ</t>
    </rPh>
    <phoneticPr fontId="3"/>
  </si>
  <si>
    <t>基本手当</t>
    <rPh sb="0" eb="2">
      <t>キホン</t>
    </rPh>
    <rPh sb="2" eb="4">
      <t>テアテ</t>
    </rPh>
    <phoneticPr fontId="3"/>
  </si>
  <si>
    <t>支給金額</t>
    <rPh sb="0" eb="2">
      <t>シキュウ</t>
    </rPh>
    <rPh sb="2" eb="4">
      <t>キンガク</t>
    </rPh>
    <phoneticPr fontId="3"/>
  </si>
  <si>
    <t>日雇失業給付</t>
    <rPh sb="0" eb="2">
      <t>ヒヤト</t>
    </rPh>
    <rPh sb="2" eb="4">
      <t>シツギョウ</t>
    </rPh>
    <rPh sb="4" eb="6">
      <t>キュウフ</t>
    </rPh>
    <phoneticPr fontId="3"/>
  </si>
  <si>
    <t>受給者実人員</t>
    <rPh sb="0" eb="2">
      <t>ジュキュウ</t>
    </rPh>
    <rPh sb="2" eb="3">
      <t>シャ</t>
    </rPh>
    <rPh sb="3" eb="4">
      <t>ジツ</t>
    </rPh>
    <rPh sb="4" eb="6">
      <t>ジンイン</t>
    </rPh>
    <phoneticPr fontId="3"/>
  </si>
  <si>
    <t>受給者
実人員</t>
    <rPh sb="0" eb="2">
      <t>ジュキュウ</t>
    </rPh>
    <rPh sb="2" eb="3">
      <t>シャ</t>
    </rPh>
    <rPh sb="4" eb="5">
      <t>ジツ</t>
    </rPh>
    <rPh sb="5" eb="7">
      <t>ジンイン</t>
    </rPh>
    <phoneticPr fontId="3"/>
  </si>
  <si>
    <t>千円</t>
    <rPh sb="0" eb="2">
      <t>センエン</t>
    </rPh>
    <phoneticPr fontId="3"/>
  </si>
  <si>
    <t>万円</t>
    <rPh sb="0" eb="2">
      <t>マンエン</t>
    </rPh>
    <phoneticPr fontId="3"/>
  </si>
  <si>
    <t>再就職
手当</t>
    <rPh sb="0" eb="3">
      <t>サイシュウショク</t>
    </rPh>
    <rPh sb="4" eb="6">
      <t>テアテ</t>
    </rPh>
    <phoneticPr fontId="3"/>
  </si>
  <si>
    <t>常用就職
支度手当</t>
    <rPh sb="0" eb="2">
      <t>ジョウヨウ</t>
    </rPh>
    <rPh sb="2" eb="4">
      <t>シュウショク</t>
    </rPh>
    <rPh sb="5" eb="7">
      <t>シタク</t>
    </rPh>
    <rPh sb="7" eb="9">
      <t>テアテ</t>
    </rPh>
    <phoneticPr fontId="3"/>
  </si>
  <si>
    <t>支給
金額</t>
    <rPh sb="0" eb="2">
      <t>シキュウ</t>
    </rPh>
    <rPh sb="3" eb="5">
      <t>キンガク</t>
    </rPh>
    <phoneticPr fontId="3"/>
  </si>
  <si>
    <t>勤労者福祉センター</t>
    <rPh sb="0" eb="3">
      <t>キンロウシャ</t>
    </rPh>
    <rPh sb="3" eb="5">
      <t>フクシ</t>
    </rPh>
    <phoneticPr fontId="3"/>
  </si>
  <si>
    <t>共同福祉施設</t>
    <rPh sb="0" eb="2">
      <t>キョウドウ</t>
    </rPh>
    <rPh sb="2" eb="4">
      <t>フクシ</t>
    </rPh>
    <rPh sb="4" eb="6">
      <t>シセツ</t>
    </rPh>
    <phoneticPr fontId="3"/>
  </si>
  <si>
    <t>日</t>
    <rPh sb="0" eb="1">
      <t>ニチ</t>
    </rPh>
    <phoneticPr fontId="3"/>
  </si>
  <si>
    <t>件</t>
    <rPh sb="0" eb="1">
      <t>ケン</t>
    </rPh>
    <phoneticPr fontId="3"/>
  </si>
  <si>
    <t>平成29年度</t>
    <rPh sb="0" eb="2">
      <t>ヘイセイ</t>
    </rPh>
    <rPh sb="4" eb="6">
      <t>ネンド</t>
    </rPh>
    <phoneticPr fontId="3"/>
  </si>
  <si>
    <t>平成29年度</t>
    <rPh sb="0" eb="2">
      <t>ヘイセイ</t>
    </rPh>
    <phoneticPr fontId="3"/>
  </si>
  <si>
    <t>（注）　求職申込時に性別の記入が任意のため男女の計は総数と一致しない。</t>
    <rPh sb="21" eb="23">
      <t>ダンジョ</t>
    </rPh>
    <rPh sb="24" eb="25">
      <t>ケイ</t>
    </rPh>
    <phoneticPr fontId="3"/>
  </si>
  <si>
    <t>　　　　上田公共職業安定所管内の数値。</t>
    <phoneticPr fontId="3"/>
  </si>
  <si>
    <t>（注）　上田公共職業安定所管内の数値。</t>
    <phoneticPr fontId="3"/>
  </si>
  <si>
    <t>（注）　上田公共職業安定所管内の数値。</t>
    <phoneticPr fontId="3"/>
  </si>
  <si>
    <t>平成30年度</t>
    <rPh sb="0" eb="2">
      <t>ヘイセイ</t>
    </rPh>
    <rPh sb="4" eb="6">
      <t>ネンド</t>
    </rPh>
    <phoneticPr fontId="3"/>
  </si>
  <si>
    <t>平成30年度</t>
    <rPh sb="0" eb="2">
      <t>ヘイセイ</t>
    </rPh>
    <phoneticPr fontId="3"/>
  </si>
  <si>
    <t>資料 ： 地域雇用推進課</t>
    <rPh sb="5" eb="11">
      <t>チイキコヨウスイシン</t>
    </rPh>
    <rPh sb="11" eb="12">
      <t>カ</t>
    </rPh>
    <phoneticPr fontId="2"/>
  </si>
  <si>
    <t>令和元年度</t>
    <rPh sb="0" eb="3">
      <t>レイワモト</t>
    </rPh>
    <rPh sb="3" eb="5">
      <t>ネンド</t>
    </rPh>
    <phoneticPr fontId="3"/>
  </si>
  <si>
    <t>令和元年度</t>
    <rPh sb="0" eb="3">
      <t>レイワモト</t>
    </rPh>
    <phoneticPr fontId="3"/>
  </si>
  <si>
    <t>1日平均
利用者数</t>
    <rPh sb="1" eb="2">
      <t>ニチ</t>
    </rPh>
    <rPh sb="2" eb="4">
      <t>ヘイキン</t>
    </rPh>
    <rPh sb="5" eb="7">
      <t>リヨウ</t>
    </rPh>
    <rPh sb="7" eb="8">
      <t>シャ</t>
    </rPh>
    <rPh sb="8" eb="9">
      <t>スウ</t>
    </rPh>
    <phoneticPr fontId="3"/>
  </si>
  <si>
    <t>開館日数</t>
    <rPh sb="0" eb="2">
      <t>カイカン</t>
    </rPh>
    <rPh sb="2" eb="4">
      <t>ニッスウ</t>
    </rPh>
    <phoneticPr fontId="3"/>
  </si>
  <si>
    <t>年間利用
件数</t>
    <rPh sb="0" eb="2">
      <t>ネンカン</t>
    </rPh>
    <rPh sb="2" eb="4">
      <t>リヨウ</t>
    </rPh>
    <rPh sb="5" eb="7">
      <t>ケンスウ</t>
    </rPh>
    <phoneticPr fontId="3"/>
  </si>
  <si>
    <t>年間
利用者数</t>
    <rPh sb="0" eb="2">
      <t>ネンカン</t>
    </rPh>
    <rPh sb="3" eb="5">
      <t>リヨウ</t>
    </rPh>
    <rPh sb="5" eb="6">
      <t>シャ</t>
    </rPh>
    <rPh sb="6" eb="7">
      <t>スウ</t>
    </rPh>
    <phoneticPr fontId="3"/>
  </si>
  <si>
    <t>年間
利用件数</t>
    <rPh sb="0" eb="2">
      <t>ネンカン</t>
    </rPh>
    <rPh sb="3" eb="5">
      <t>リヨウ</t>
    </rPh>
    <rPh sb="5" eb="7">
      <t>ケンスウ</t>
    </rPh>
    <phoneticPr fontId="3"/>
  </si>
  <si>
    <t>116　産業別職業紹介状況</t>
    <rPh sb="4" eb="6">
      <t>サンギョウ</t>
    </rPh>
    <rPh sb="6" eb="7">
      <t>ベツ</t>
    </rPh>
    <rPh sb="7" eb="9">
      <t>ショクギョウ</t>
    </rPh>
    <rPh sb="9" eb="11">
      <t>ショウカイ</t>
    </rPh>
    <rPh sb="11" eb="13">
      <t>ジョウキョウ</t>
    </rPh>
    <phoneticPr fontId="1"/>
  </si>
  <si>
    <t>117　職業紹介状況</t>
    <rPh sb="4" eb="6">
      <t>ショクギョウ</t>
    </rPh>
    <rPh sb="6" eb="8">
      <t>ショウカイ</t>
    </rPh>
    <rPh sb="8" eb="10">
      <t>ジョウキョウ</t>
    </rPh>
    <phoneticPr fontId="1"/>
  </si>
  <si>
    <t>令和 2年度</t>
    <rPh sb="0" eb="2">
      <t>レイワ</t>
    </rPh>
    <rPh sb="4" eb="5">
      <t>ネン</t>
    </rPh>
    <phoneticPr fontId="3"/>
  </si>
  <si>
    <t>118　学校卒業者職業紹介状況</t>
    <rPh sb="4" eb="6">
      <t>ガッコウ</t>
    </rPh>
    <rPh sb="6" eb="9">
      <t>ソツギョウシャ</t>
    </rPh>
    <rPh sb="9" eb="11">
      <t>ショクギョウ</t>
    </rPh>
    <rPh sb="11" eb="13">
      <t>ショウカイ</t>
    </rPh>
    <rPh sb="13" eb="15">
      <t>ジョウキョウ</t>
    </rPh>
    <phoneticPr fontId="1"/>
  </si>
  <si>
    <t>119　雇用保険支給状況</t>
    <rPh sb="4" eb="6">
      <t>コヨウ</t>
    </rPh>
    <rPh sb="6" eb="8">
      <t>ホケン</t>
    </rPh>
    <rPh sb="8" eb="10">
      <t>シキュウ</t>
    </rPh>
    <rPh sb="10" eb="12">
      <t>ジョウキョウ</t>
    </rPh>
    <phoneticPr fontId="1"/>
  </si>
  <si>
    <t>120　労働福祉施設の利用状況</t>
    <rPh sb="4" eb="6">
      <t>ロウドウ</t>
    </rPh>
    <rPh sb="6" eb="8">
      <t>フクシ</t>
    </rPh>
    <rPh sb="8" eb="10">
      <t>シセツ</t>
    </rPh>
    <rPh sb="11" eb="13">
      <t>リヨウ</t>
    </rPh>
    <rPh sb="13" eb="15">
      <t>ジョウキョウ</t>
    </rPh>
    <phoneticPr fontId="1"/>
  </si>
  <si>
    <t>令和 2年度</t>
    <rPh sb="0" eb="2">
      <t>レイワ</t>
    </rPh>
    <rPh sb="4" eb="6">
      <t>ネンド</t>
    </rPh>
    <phoneticPr fontId="3"/>
  </si>
  <si>
    <t>令和 3年度</t>
    <rPh sb="0" eb="2">
      <t>レイワ</t>
    </rPh>
    <rPh sb="4" eb="6">
      <t>ネンド</t>
    </rPh>
    <phoneticPr fontId="3"/>
  </si>
  <si>
    <t>令和 3年度</t>
    <rPh sb="0" eb="2">
      <t>レイワ</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</si>
</sst>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ＭＳ Ｐゴシック"/>
      <family val="2"/>
      <scheme val="minor"/>
    </font>
    <font>
      <b/>
      <sz val="18"/>
      <color theme="3"/>
      <name val="ＭＳ Ｐゴシック"/>
      <family val="2"/>
      <charset val="128"/>
      <scheme val="maj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32">
    <xf numFmtId="0" fontId="0" fillId="0" borderId="0" xfId="0"/>
    <xf numFmtId="0" fontId="2" fillId="2" borderId="0" xfId="0" applyFont="1" applyFill="1" applyAlignment="1">
      <alignment vertical="center"/>
    </xf>
    <xf numFmtId="176" fontId="2" fillId="2" borderId="1" xfId="0" applyNumberFormat="1" applyFont="1" applyFill="1" applyBorder="1" applyAlignment="1">
      <alignment horizontal="right" vertical="center"/>
    </xf>
    <xf numFmtId="0" fontId="2" fillId="2" borderId="2" xfId="0" applyFont="1" applyFill="1" applyBorder="1" applyAlignment="1">
      <alignment horizontal="center" vertical="center"/>
    </xf>
    <xf numFmtId="176" fontId="2" fillId="2" borderId="0" xfId="0" applyNumberFormat="1" applyFont="1" applyFill="1" applyBorder="1" applyAlignment="1">
      <alignment horizontal="right" vertical="center"/>
    </xf>
    <xf numFmtId="0" fontId="2" fillId="2" borderId="3" xfId="0" applyFont="1" applyFill="1" applyBorder="1" applyAlignment="1">
      <alignment horizontal="center" vertical="center"/>
    </xf>
    <xf numFmtId="0" fontId="4" fillId="2" borderId="4" xfId="0" applyFont="1" applyFill="1" applyBorder="1" applyAlignment="1">
      <alignment horizontal="right" vertical="top"/>
    </xf>
    <xf numFmtId="0" fontId="2" fillId="2" borderId="5" xfId="0" applyFont="1" applyFill="1" applyBorder="1" applyAlignment="1">
      <alignment vertical="center"/>
    </xf>
    <xf numFmtId="0" fontId="5" fillId="2" borderId="0" xfId="0" applyFont="1" applyFill="1" applyAlignment="1">
      <alignment vertical="center"/>
    </xf>
    <xf numFmtId="0" fontId="2" fillId="2" borderId="3" xfId="0" applyFont="1" applyFill="1" applyBorder="1" applyAlignment="1">
      <alignment horizontal="distributed" vertical="center" justifyLastLine="1"/>
    </xf>
    <xf numFmtId="0" fontId="2" fillId="2" borderId="3" xfId="0" applyFont="1" applyFill="1" applyBorder="1" applyAlignment="1">
      <alignment horizontal="distributed" vertical="center"/>
    </xf>
    <xf numFmtId="0" fontId="2" fillId="2" borderId="10" xfId="0" applyFont="1" applyFill="1" applyBorder="1" applyAlignment="1">
      <alignment horizontal="center" vertical="center" justifyLastLine="1" shrinkToFit="1"/>
    </xf>
    <xf numFmtId="0" fontId="2" fillId="2" borderId="11" xfId="0" applyFont="1" applyFill="1" applyBorder="1" applyAlignment="1">
      <alignment horizontal="center" vertical="center" justifyLastLine="1" shrinkToFit="1"/>
    </xf>
    <xf numFmtId="0" fontId="2" fillId="2" borderId="2" xfId="0" applyFont="1" applyFill="1" applyBorder="1" applyAlignment="1">
      <alignment horizontal="distributed" vertical="center"/>
    </xf>
    <xf numFmtId="177" fontId="2" fillId="2" borderId="0" xfId="0" applyNumberFormat="1" applyFont="1" applyFill="1" applyBorder="1" applyAlignment="1">
      <alignment horizontal="right" vertical="center"/>
    </xf>
    <xf numFmtId="177" fontId="2" fillId="2" borderId="1" xfId="0" applyNumberFormat="1" applyFont="1" applyFill="1" applyBorder="1" applyAlignment="1">
      <alignment horizontal="right" vertical="center"/>
    </xf>
    <xf numFmtId="176" fontId="2" fillId="2" borderId="0" xfId="0" applyNumberFormat="1" applyFont="1" applyFill="1" applyAlignment="1">
      <alignment vertical="center"/>
    </xf>
    <xf numFmtId="0" fontId="6" fillId="2" borderId="0" xfId="0" applyFont="1" applyFill="1" applyAlignment="1">
      <alignment vertical="center"/>
    </xf>
    <xf numFmtId="0" fontId="2" fillId="2" borderId="7" xfId="0" applyFont="1" applyFill="1" applyBorder="1" applyAlignment="1">
      <alignment horizontal="distributed" vertical="center" justifyLastLine="1" shrinkToFit="1"/>
    </xf>
    <xf numFmtId="0" fontId="2" fillId="2" borderId="3" xfId="0" applyFont="1" applyFill="1" applyBorder="1" applyAlignment="1">
      <alignment horizontal="distributed" vertical="center" justifyLastLine="1" shrinkToFit="1"/>
    </xf>
    <xf numFmtId="0" fontId="2" fillId="2" borderId="8" xfId="0" applyFont="1" applyFill="1" applyBorder="1" applyAlignment="1">
      <alignment horizontal="distributed" vertical="center" justifyLastLine="1" shrinkToFit="1"/>
    </xf>
    <xf numFmtId="0" fontId="2" fillId="2" borderId="12" xfId="0" applyFont="1" applyFill="1" applyBorder="1" applyAlignment="1">
      <alignment horizontal="distributed" vertical="center" justifyLastLine="1" shrinkToFit="1"/>
    </xf>
    <xf numFmtId="0" fontId="2" fillId="2" borderId="6" xfId="0" applyFont="1" applyFill="1" applyBorder="1" applyAlignment="1">
      <alignment horizontal="distributed" vertical="center" justifyLastLine="1" shrinkToFit="1"/>
    </xf>
    <xf numFmtId="0" fontId="2" fillId="2" borderId="9" xfId="0" applyFont="1" applyFill="1" applyBorder="1" applyAlignment="1">
      <alignment horizontal="distributed" vertical="center" justifyLastLine="1" shrinkToFit="1"/>
    </xf>
    <xf numFmtId="0" fontId="2" fillId="2" borderId="13" xfId="0" applyFont="1" applyFill="1" applyBorder="1" applyAlignment="1">
      <alignment horizontal="distributed" vertical="center" wrapText="1" justifyLastLine="1" shrinkToFit="1"/>
    </xf>
    <xf numFmtId="0" fontId="2" fillId="2" borderId="14" xfId="0" applyFont="1" applyFill="1" applyBorder="1" applyAlignment="1">
      <alignment horizontal="distributed" vertical="center" justifyLastLine="1" shrinkToFit="1"/>
    </xf>
    <xf numFmtId="0" fontId="2" fillId="2" borderId="10" xfId="0" applyFont="1" applyFill="1" applyBorder="1" applyAlignment="1">
      <alignment horizontal="distributed" vertical="center" justifyLastLine="1" shrinkToFit="1"/>
    </xf>
    <xf numFmtId="0" fontId="2" fillId="2" borderId="11" xfId="0" applyFont="1" applyFill="1" applyBorder="1" applyAlignment="1">
      <alignment horizontal="distributed" vertical="center" justifyLastLine="1" shrinkToFit="1"/>
    </xf>
    <xf numFmtId="0" fontId="2" fillId="2" borderId="10" xfId="0" applyFont="1" applyFill="1" applyBorder="1" applyAlignment="1">
      <alignment horizontal="distributed" vertical="center" wrapText="1" justifyLastLine="1" shrinkToFit="1"/>
    </xf>
    <xf numFmtId="0" fontId="2" fillId="2" borderId="11" xfId="0" applyFont="1" applyFill="1" applyBorder="1" applyAlignment="1">
      <alignment horizontal="distributed" vertical="center" wrapText="1" justifyLastLine="1" shrinkToFit="1"/>
    </xf>
    <xf numFmtId="0" fontId="2" fillId="2" borderId="15" xfId="0" applyFont="1" applyFill="1" applyBorder="1" applyAlignment="1">
      <alignment horizontal="distributed" vertical="center" justifyLastLine="1" shrinkToFit="1"/>
    </xf>
    <xf numFmtId="0" fontId="2" fillId="2" borderId="15" xfId="0" applyFont="1" applyFill="1" applyBorder="1" applyAlignment="1">
      <alignment horizontal="distributed" vertical="center" wrapText="1" justifyLastLine="1" shrinkToFit="1"/>
    </xf>
  </cellXfs>
  <cellStyles count="1">
    <cellStyle name="標準" xfId="0" builtinId="0"/>
  </cellStyles>
  <dxfs count="0"/>
  <tableStyles count="0" defaultTableStyle="TableStyleMedium2" defaultPivotStyle="PivotStyleLight16"/>
  <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21"/>
  <sheetViews>
    <sheetView tabSelected="1" zoomScaleSheetLayoutView="100" workbookViewId="0">
      <selection activeCell="A52" sqref="A52"/>
    </sheetView>
  </sheetViews>
  <sheetFormatPr defaultColWidth="2.625" defaultRowHeight="13.5" x14ac:dyDescent="0.15"/>
  <cols>
    <col min="1" max="1" width="2.625" style="1"/>
    <col min="2" max="2" width="29.125" style="1" bestFit="1" customWidth="1"/>
    <col min="3" max="7" width="10.625" style="1" customWidth="1"/>
    <col min="8" max="16384" width="2.625" style="1"/>
  </cols>
  <sheetData>
    <row r="2" spans="2:7" x14ac:dyDescent="0.15">
      <c r="B2" s="8" t="s">
        <v>63</v>
      </c>
    </row>
    <row r="3" spans="2:7" ht="2.1" customHeight="1" thickBot="1" x14ac:dyDescent="0.2">
      <c r="B3" s="8"/>
    </row>
    <row r="4" spans="2:7" x14ac:dyDescent="0.15">
      <c r="B4" s="18" t="s">
        <v>5</v>
      </c>
      <c r="C4" s="20" t="s">
        <v>17</v>
      </c>
      <c r="D4" s="21"/>
      <c r="E4" s="21"/>
      <c r="F4" s="21"/>
      <c r="G4" s="21"/>
    </row>
    <row r="5" spans="2:7" x14ac:dyDescent="0.15">
      <c r="B5" s="22"/>
      <c r="C5" s="11" t="s">
        <v>47</v>
      </c>
      <c r="D5" s="11" t="s">
        <v>53</v>
      </c>
      <c r="E5" s="11" t="s">
        <v>56</v>
      </c>
      <c r="F5" s="11" t="s">
        <v>69</v>
      </c>
      <c r="G5" s="12" t="s">
        <v>70</v>
      </c>
    </row>
    <row r="6" spans="2:7" x14ac:dyDescent="0.15">
      <c r="B6" s="7"/>
      <c r="C6" s="6" t="s">
        <v>2</v>
      </c>
      <c r="D6" s="6" t="s">
        <v>2</v>
      </c>
      <c r="E6" s="6" t="s">
        <v>2</v>
      </c>
      <c r="F6" s="6" t="s">
        <v>2</v>
      </c>
      <c r="G6" s="6" t="s">
        <v>4</v>
      </c>
    </row>
    <row r="7" spans="2:7" x14ac:dyDescent="0.15">
      <c r="B7" s="9" t="s">
        <v>3</v>
      </c>
      <c r="C7" s="4">
        <v>23710</v>
      </c>
      <c r="D7" s="4">
        <v>24100</v>
      </c>
      <c r="E7" s="4">
        <v>19670</v>
      </c>
      <c r="F7" s="4">
        <v>16342</v>
      </c>
      <c r="G7" s="4">
        <f>SUM(G8:G19)</f>
        <v>20085</v>
      </c>
    </row>
    <row r="8" spans="2:7" x14ac:dyDescent="0.15">
      <c r="B8" s="10" t="s">
        <v>6</v>
      </c>
      <c r="C8" s="4">
        <v>1201</v>
      </c>
      <c r="D8" s="4">
        <v>1277</v>
      </c>
      <c r="E8" s="4">
        <v>1123</v>
      </c>
      <c r="F8" s="4">
        <v>1297</v>
      </c>
      <c r="G8" s="4">
        <v>1344</v>
      </c>
    </row>
    <row r="9" spans="2:7" x14ac:dyDescent="0.15">
      <c r="B9" s="10" t="s">
        <v>7</v>
      </c>
      <c r="C9" s="4">
        <v>3510</v>
      </c>
      <c r="D9" s="4">
        <v>3924</v>
      </c>
      <c r="E9" s="4">
        <v>2919</v>
      </c>
      <c r="F9" s="4">
        <v>2528</v>
      </c>
      <c r="G9" s="4">
        <v>4149</v>
      </c>
    </row>
    <row r="10" spans="2:7" x14ac:dyDescent="0.15">
      <c r="B10" s="10" t="s">
        <v>8</v>
      </c>
      <c r="C10" s="4">
        <v>299</v>
      </c>
      <c r="D10" s="4">
        <v>292</v>
      </c>
      <c r="E10" s="4">
        <v>418</v>
      </c>
      <c r="F10" s="4">
        <v>424</v>
      </c>
      <c r="G10" s="4">
        <v>467</v>
      </c>
    </row>
    <row r="11" spans="2:7" x14ac:dyDescent="0.15">
      <c r="B11" s="10" t="s">
        <v>9</v>
      </c>
      <c r="C11" s="4">
        <v>911</v>
      </c>
      <c r="D11" s="4">
        <v>1146</v>
      </c>
      <c r="E11" s="4">
        <v>897</v>
      </c>
      <c r="F11" s="4">
        <v>612</v>
      </c>
      <c r="G11" s="4">
        <v>843</v>
      </c>
    </row>
    <row r="12" spans="2:7" x14ac:dyDescent="0.15">
      <c r="B12" s="10" t="s">
        <v>10</v>
      </c>
      <c r="C12" s="4">
        <v>2566</v>
      </c>
      <c r="D12" s="4">
        <v>2585</v>
      </c>
      <c r="E12" s="4">
        <v>2292</v>
      </c>
      <c r="F12" s="4">
        <v>1881</v>
      </c>
      <c r="G12" s="4">
        <v>2114</v>
      </c>
    </row>
    <row r="13" spans="2:7" x14ac:dyDescent="0.15">
      <c r="B13" s="10" t="s">
        <v>11</v>
      </c>
      <c r="C13" s="4">
        <v>295</v>
      </c>
      <c r="D13" s="4">
        <v>293</v>
      </c>
      <c r="E13" s="4">
        <v>299</v>
      </c>
      <c r="F13" s="4">
        <v>144</v>
      </c>
      <c r="G13" s="4">
        <v>185</v>
      </c>
    </row>
    <row r="14" spans="2:7" x14ac:dyDescent="0.15">
      <c r="B14" s="10" t="s">
        <v>12</v>
      </c>
      <c r="C14" s="4">
        <v>2182</v>
      </c>
      <c r="D14" s="4">
        <v>2176</v>
      </c>
      <c r="E14" s="4">
        <v>1858</v>
      </c>
      <c r="F14" s="4">
        <v>1033</v>
      </c>
      <c r="G14" s="4">
        <v>1145</v>
      </c>
    </row>
    <row r="15" spans="2:7" x14ac:dyDescent="0.15">
      <c r="B15" s="10" t="s">
        <v>13</v>
      </c>
      <c r="C15" s="4">
        <v>221</v>
      </c>
      <c r="D15" s="4">
        <v>265</v>
      </c>
      <c r="E15" s="4">
        <v>222</v>
      </c>
      <c r="F15" s="4">
        <v>195</v>
      </c>
      <c r="G15" s="4">
        <v>246</v>
      </c>
    </row>
    <row r="16" spans="2:7" x14ac:dyDescent="0.15">
      <c r="B16" s="10" t="s">
        <v>14</v>
      </c>
      <c r="C16" s="4">
        <v>2655</v>
      </c>
      <c r="D16" s="4">
        <v>2968</v>
      </c>
      <c r="E16" s="4">
        <v>3156</v>
      </c>
      <c r="F16" s="4">
        <v>2970</v>
      </c>
      <c r="G16" s="4">
        <v>3174</v>
      </c>
    </row>
    <row r="17" spans="2:7" x14ac:dyDescent="0.15">
      <c r="B17" s="10" t="s">
        <v>15</v>
      </c>
      <c r="C17" s="4">
        <v>117</v>
      </c>
      <c r="D17" s="4">
        <v>115</v>
      </c>
      <c r="E17" s="4">
        <v>132</v>
      </c>
      <c r="F17" s="4">
        <v>130</v>
      </c>
      <c r="G17" s="4">
        <v>125</v>
      </c>
    </row>
    <row r="18" spans="2:7" x14ac:dyDescent="0.15">
      <c r="B18" s="10" t="s">
        <v>16</v>
      </c>
      <c r="C18" s="4">
        <v>7602</v>
      </c>
      <c r="D18" s="4">
        <v>6947</v>
      </c>
      <c r="E18" s="4">
        <v>4423</v>
      </c>
      <c r="F18" s="4">
        <v>3111</v>
      </c>
      <c r="G18" s="4">
        <v>4282</v>
      </c>
    </row>
    <row r="19" spans="2:7" ht="14.25" thickBot="1" x14ac:dyDescent="0.2">
      <c r="B19" s="13" t="s">
        <v>1</v>
      </c>
      <c r="C19" s="2">
        <v>2151</v>
      </c>
      <c r="D19" s="2">
        <v>2112</v>
      </c>
      <c r="E19" s="2">
        <v>1931</v>
      </c>
      <c r="F19" s="2">
        <v>2017</v>
      </c>
      <c r="G19" s="2">
        <v>2011</v>
      </c>
    </row>
    <row r="20" spans="2:7" x14ac:dyDescent="0.15">
      <c r="B20" s="1" t="s">
        <v>51</v>
      </c>
    </row>
    <row r="21" spans="2:7" x14ac:dyDescent="0.15">
      <c r="B21" s="1" t="s">
        <v>19</v>
      </c>
      <c r="G21" s="16"/>
    </row>
  </sheetData>
  <mergeCells count="2">
    <mergeCell ref="B4:B5"/>
    <mergeCell ref="C4:G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14"/>
  <sheetViews>
    <sheetView zoomScaleSheetLayoutView="100" workbookViewId="0">
      <selection activeCell="A55" sqref="A55"/>
    </sheetView>
  </sheetViews>
  <sheetFormatPr defaultColWidth="2.625" defaultRowHeight="13.5" x14ac:dyDescent="0.15"/>
  <cols>
    <col min="1" max="1" width="2.625" style="1"/>
    <col min="2" max="2" width="11.125" style="1" bestFit="1" customWidth="1"/>
    <col min="3" max="3" width="7.125" style="1" bestFit="1" customWidth="1"/>
    <col min="4" max="12" width="7.125" style="1" customWidth="1"/>
    <col min="13" max="16384" width="2.625" style="1"/>
  </cols>
  <sheetData>
    <row r="2" spans="2:12" x14ac:dyDescent="0.15">
      <c r="B2" s="8" t="s">
        <v>64</v>
      </c>
    </row>
    <row r="3" spans="2:12" ht="2.1" customHeight="1" thickBot="1" x14ac:dyDescent="0.2">
      <c r="B3" s="8"/>
    </row>
    <row r="4" spans="2:12" x14ac:dyDescent="0.15">
      <c r="B4" s="18" t="s">
        <v>0</v>
      </c>
      <c r="C4" s="23" t="s">
        <v>20</v>
      </c>
      <c r="D4" s="23"/>
      <c r="E4" s="20"/>
      <c r="F4" s="24" t="s">
        <v>27</v>
      </c>
      <c r="G4" s="23" t="s">
        <v>23</v>
      </c>
      <c r="H4" s="23"/>
      <c r="I4" s="20"/>
      <c r="J4" s="23" t="s">
        <v>24</v>
      </c>
      <c r="K4" s="23"/>
      <c r="L4" s="20"/>
    </row>
    <row r="5" spans="2:12" x14ac:dyDescent="0.15">
      <c r="B5" s="22"/>
      <c r="C5" s="11" t="s">
        <v>3</v>
      </c>
      <c r="D5" s="11" t="s">
        <v>21</v>
      </c>
      <c r="E5" s="12" t="s">
        <v>22</v>
      </c>
      <c r="F5" s="25"/>
      <c r="G5" s="11" t="s">
        <v>3</v>
      </c>
      <c r="H5" s="11" t="s">
        <v>21</v>
      </c>
      <c r="I5" s="12" t="s">
        <v>22</v>
      </c>
      <c r="J5" s="11" t="s">
        <v>3</v>
      </c>
      <c r="K5" s="11" t="s">
        <v>21</v>
      </c>
      <c r="L5" s="12" t="s">
        <v>22</v>
      </c>
    </row>
    <row r="6" spans="2:12" x14ac:dyDescent="0.15">
      <c r="B6" s="7"/>
      <c r="C6" s="6" t="s">
        <v>4</v>
      </c>
      <c r="D6" s="6" t="s">
        <v>4</v>
      </c>
      <c r="E6" s="6" t="s">
        <v>4</v>
      </c>
      <c r="F6" s="6" t="s">
        <v>4</v>
      </c>
      <c r="G6" s="6" t="s">
        <v>4</v>
      </c>
      <c r="H6" s="6" t="s">
        <v>4</v>
      </c>
      <c r="I6" s="6" t="s">
        <v>4</v>
      </c>
      <c r="J6" s="6" t="s">
        <v>26</v>
      </c>
      <c r="K6" s="6" t="s">
        <v>25</v>
      </c>
      <c r="L6" s="6" t="s">
        <v>25</v>
      </c>
    </row>
    <row r="7" spans="2:12" x14ac:dyDescent="0.15">
      <c r="B7" s="5" t="s">
        <v>48</v>
      </c>
      <c r="C7" s="4">
        <v>9500</v>
      </c>
      <c r="D7" s="4">
        <v>4013</v>
      </c>
      <c r="E7" s="4">
        <v>5474</v>
      </c>
      <c r="F7" s="4">
        <v>23710</v>
      </c>
      <c r="G7" s="4">
        <v>3798</v>
      </c>
      <c r="H7" s="4">
        <v>1609</v>
      </c>
      <c r="I7" s="4">
        <v>2186</v>
      </c>
      <c r="J7" s="14">
        <v>40</v>
      </c>
      <c r="K7" s="14">
        <v>40.1</v>
      </c>
      <c r="L7" s="14">
        <v>39.9</v>
      </c>
    </row>
    <row r="8" spans="2:12" x14ac:dyDescent="0.15">
      <c r="B8" s="5" t="s">
        <v>54</v>
      </c>
      <c r="C8" s="4">
        <v>9406</v>
      </c>
      <c r="D8" s="4">
        <v>4122</v>
      </c>
      <c r="E8" s="4">
        <v>5258</v>
      </c>
      <c r="F8" s="4">
        <v>24100</v>
      </c>
      <c r="G8" s="4">
        <v>3657</v>
      </c>
      <c r="H8" s="4">
        <v>1614</v>
      </c>
      <c r="I8" s="4">
        <v>2040</v>
      </c>
      <c r="J8" s="14">
        <v>38.9</v>
      </c>
      <c r="K8" s="14">
        <v>39.200000000000003</v>
      </c>
      <c r="L8" s="14">
        <v>38.799999999999997</v>
      </c>
    </row>
    <row r="9" spans="2:12" x14ac:dyDescent="0.15">
      <c r="B9" s="5" t="s">
        <v>57</v>
      </c>
      <c r="C9" s="4">
        <v>9228</v>
      </c>
      <c r="D9" s="4">
        <v>3989</v>
      </c>
      <c r="E9" s="4">
        <v>5220</v>
      </c>
      <c r="F9" s="4">
        <v>19670</v>
      </c>
      <c r="G9" s="4">
        <v>3198</v>
      </c>
      <c r="H9" s="4">
        <v>1315</v>
      </c>
      <c r="I9" s="4">
        <v>1879</v>
      </c>
      <c r="J9" s="14">
        <v>34.700000000000003</v>
      </c>
      <c r="K9" s="14">
        <v>33</v>
      </c>
      <c r="L9" s="14">
        <v>36</v>
      </c>
    </row>
    <row r="10" spans="2:12" x14ac:dyDescent="0.15">
      <c r="B10" s="5" t="s">
        <v>65</v>
      </c>
      <c r="C10" s="4">
        <v>8344</v>
      </c>
      <c r="D10" s="4">
        <v>3746</v>
      </c>
      <c r="E10" s="4">
        <v>4591</v>
      </c>
      <c r="F10" s="4">
        <v>16342</v>
      </c>
      <c r="G10" s="4">
        <v>2949</v>
      </c>
      <c r="H10" s="4">
        <v>1224</v>
      </c>
      <c r="I10" s="4">
        <v>1721</v>
      </c>
      <c r="J10" s="14">
        <v>35.299999999999997</v>
      </c>
      <c r="K10" s="14">
        <v>32.700000000000003</v>
      </c>
      <c r="L10" s="14">
        <v>37.5</v>
      </c>
    </row>
    <row r="11" spans="2:12" ht="14.25" thickBot="1" x14ac:dyDescent="0.2">
      <c r="B11" s="3" t="s">
        <v>71</v>
      </c>
      <c r="C11" s="2">
        <v>8113</v>
      </c>
      <c r="D11" s="2">
        <v>3580</v>
      </c>
      <c r="E11" s="2">
        <v>4500</v>
      </c>
      <c r="F11" s="2">
        <v>20085</v>
      </c>
      <c r="G11" s="2">
        <v>2973</v>
      </c>
      <c r="H11" s="2">
        <v>1271</v>
      </c>
      <c r="I11" s="2">
        <v>1688</v>
      </c>
      <c r="J11" s="15">
        <v>36.6</v>
      </c>
      <c r="K11" s="15">
        <v>35.5</v>
      </c>
      <c r="L11" s="15">
        <v>37.5</v>
      </c>
    </row>
    <row r="12" spans="2:12" x14ac:dyDescent="0.15">
      <c r="B12" s="1" t="s">
        <v>49</v>
      </c>
    </row>
    <row r="13" spans="2:12" x14ac:dyDescent="0.15">
      <c r="B13" s="1" t="s">
        <v>50</v>
      </c>
    </row>
    <row r="14" spans="2:12" x14ac:dyDescent="0.15">
      <c r="B14" s="1" t="s">
        <v>19</v>
      </c>
    </row>
  </sheetData>
  <mergeCells count="5">
    <mergeCell ref="B4:B5"/>
    <mergeCell ref="C4:E4"/>
    <mergeCell ref="G4:I4"/>
    <mergeCell ref="J4:L4"/>
    <mergeCell ref="F4:F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13"/>
  <sheetViews>
    <sheetView zoomScaleSheetLayoutView="100" workbookViewId="0">
      <selection activeCell="A53" sqref="A53"/>
    </sheetView>
  </sheetViews>
  <sheetFormatPr defaultColWidth="2.625" defaultRowHeight="13.5" x14ac:dyDescent="0.15"/>
  <cols>
    <col min="1" max="1" width="2.625" style="1"/>
    <col min="2" max="2" width="11.125" style="1" bestFit="1" customWidth="1"/>
    <col min="3" max="8" width="10.875" style="1" customWidth="1"/>
    <col min="9" max="16384" width="2.625" style="1"/>
  </cols>
  <sheetData>
    <row r="2" spans="2:8" x14ac:dyDescent="0.15">
      <c r="B2" s="8" t="s">
        <v>66</v>
      </c>
    </row>
    <row r="3" spans="2:8" ht="2.1" customHeight="1" thickBot="1" x14ac:dyDescent="0.2">
      <c r="B3" s="8"/>
    </row>
    <row r="4" spans="2:8" x14ac:dyDescent="0.15">
      <c r="B4" s="18" t="s">
        <v>0</v>
      </c>
      <c r="C4" s="23" t="s">
        <v>28</v>
      </c>
      <c r="D4" s="23"/>
      <c r="E4" s="20"/>
      <c r="F4" s="23" t="s">
        <v>31</v>
      </c>
      <c r="G4" s="23"/>
      <c r="H4" s="20"/>
    </row>
    <row r="5" spans="2:8" x14ac:dyDescent="0.15">
      <c r="B5" s="22"/>
      <c r="C5" s="11" t="s">
        <v>29</v>
      </c>
      <c r="D5" s="11" t="s">
        <v>30</v>
      </c>
      <c r="E5" s="12" t="s">
        <v>23</v>
      </c>
      <c r="F5" s="11" t="s">
        <v>29</v>
      </c>
      <c r="G5" s="11" t="s">
        <v>30</v>
      </c>
      <c r="H5" s="12" t="s">
        <v>23</v>
      </c>
    </row>
    <row r="6" spans="2:8" x14ac:dyDescent="0.15">
      <c r="B6" s="7"/>
      <c r="C6" s="6" t="s">
        <v>4</v>
      </c>
      <c r="D6" s="6" t="s">
        <v>4</v>
      </c>
      <c r="E6" s="6" t="s">
        <v>4</v>
      </c>
      <c r="F6" s="6" t="s">
        <v>4</v>
      </c>
      <c r="G6" s="6" t="s">
        <v>4</v>
      </c>
      <c r="H6" s="6" t="s">
        <v>4</v>
      </c>
    </row>
    <row r="7" spans="2:8" x14ac:dyDescent="0.15">
      <c r="B7" s="5" t="s">
        <v>48</v>
      </c>
      <c r="C7" s="4">
        <v>1838</v>
      </c>
      <c r="D7" s="4">
        <v>0</v>
      </c>
      <c r="E7" s="4">
        <v>0</v>
      </c>
      <c r="F7" s="4">
        <v>2408</v>
      </c>
      <c r="G7" s="4">
        <v>499</v>
      </c>
      <c r="H7" s="4">
        <v>290</v>
      </c>
    </row>
    <row r="8" spans="2:8" x14ac:dyDescent="0.15">
      <c r="B8" s="5" t="s">
        <v>54</v>
      </c>
      <c r="C8" s="4">
        <v>1808</v>
      </c>
      <c r="D8" s="4">
        <v>0</v>
      </c>
      <c r="E8" s="4">
        <v>0</v>
      </c>
      <c r="F8" s="4">
        <v>1953</v>
      </c>
      <c r="G8" s="4">
        <v>554</v>
      </c>
      <c r="H8" s="4">
        <v>241</v>
      </c>
    </row>
    <row r="9" spans="2:8" x14ac:dyDescent="0.15">
      <c r="B9" s="5" t="s">
        <v>57</v>
      </c>
      <c r="C9" s="4">
        <v>1835</v>
      </c>
      <c r="D9" s="4">
        <v>2</v>
      </c>
      <c r="E9" s="4">
        <v>2</v>
      </c>
      <c r="F9" s="4">
        <v>1960</v>
      </c>
      <c r="G9" s="4">
        <v>478</v>
      </c>
      <c r="H9" s="4">
        <v>260</v>
      </c>
    </row>
    <row r="10" spans="2:8" x14ac:dyDescent="0.15">
      <c r="B10" s="5" t="s">
        <v>65</v>
      </c>
      <c r="C10" s="4">
        <v>1740</v>
      </c>
      <c r="D10" s="4">
        <v>0</v>
      </c>
      <c r="E10" s="4">
        <v>0</v>
      </c>
      <c r="F10" s="4">
        <v>1892</v>
      </c>
      <c r="G10" s="4">
        <v>410</v>
      </c>
      <c r="H10" s="4">
        <v>212</v>
      </c>
    </row>
    <row r="11" spans="2:8" ht="14.25" thickBot="1" x14ac:dyDescent="0.2">
      <c r="B11" s="3" t="s">
        <v>71</v>
      </c>
      <c r="C11" s="2">
        <v>1732</v>
      </c>
      <c r="D11" s="2">
        <v>2</v>
      </c>
      <c r="E11" s="2">
        <v>2</v>
      </c>
      <c r="F11" s="2">
        <v>1885</v>
      </c>
      <c r="G11" s="2">
        <v>454</v>
      </c>
      <c r="H11" s="2">
        <v>205</v>
      </c>
    </row>
    <row r="12" spans="2:8" x14ac:dyDescent="0.15">
      <c r="B12" s="1" t="s">
        <v>52</v>
      </c>
    </row>
    <row r="13" spans="2:8" x14ac:dyDescent="0.15">
      <c r="B13" s="1" t="s">
        <v>18</v>
      </c>
    </row>
  </sheetData>
  <mergeCells count="3">
    <mergeCell ref="B4:B5"/>
    <mergeCell ref="C4:E4"/>
    <mergeCell ref="F4:H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15"/>
  <sheetViews>
    <sheetView zoomScaleSheetLayoutView="100" workbookViewId="0">
      <selection activeCell="A49" sqref="A49"/>
    </sheetView>
  </sheetViews>
  <sheetFormatPr defaultColWidth="2.625" defaultRowHeight="13.5" x14ac:dyDescent="0.15"/>
  <cols>
    <col min="1" max="1" width="2.625" style="1"/>
    <col min="2" max="2" width="11.125" style="1" bestFit="1" customWidth="1"/>
    <col min="3" max="3" width="9" style="1" bestFit="1" customWidth="1"/>
    <col min="4" max="5" width="9" style="1" customWidth="1"/>
    <col min="6" max="8" width="9.75" style="1" customWidth="1"/>
    <col min="9" max="9" width="7.125" style="1" bestFit="1" customWidth="1"/>
    <col min="10" max="10" width="7.125" style="1" customWidth="1"/>
    <col min="11" max="16384" width="2.625" style="1"/>
  </cols>
  <sheetData>
    <row r="2" spans="2:10" x14ac:dyDescent="0.15">
      <c r="B2" s="8" t="s">
        <v>67</v>
      </c>
    </row>
    <row r="3" spans="2:10" ht="2.1" customHeight="1" thickBot="1" x14ac:dyDescent="0.2">
      <c r="B3" s="8"/>
    </row>
    <row r="4" spans="2:10" x14ac:dyDescent="0.15">
      <c r="B4" s="18" t="s">
        <v>0</v>
      </c>
      <c r="C4" s="23" t="s">
        <v>32</v>
      </c>
      <c r="D4" s="23"/>
      <c r="E4" s="23"/>
      <c r="F4" s="23"/>
      <c r="G4" s="23"/>
      <c r="H4" s="20"/>
      <c r="I4" s="23" t="s">
        <v>35</v>
      </c>
      <c r="J4" s="20"/>
    </row>
    <row r="5" spans="2:10" x14ac:dyDescent="0.15">
      <c r="B5" s="19"/>
      <c r="C5" s="26" t="s">
        <v>36</v>
      </c>
      <c r="D5" s="26"/>
      <c r="E5" s="26"/>
      <c r="F5" s="26" t="s">
        <v>34</v>
      </c>
      <c r="G5" s="26"/>
      <c r="H5" s="27"/>
      <c r="I5" s="28" t="s">
        <v>37</v>
      </c>
      <c r="J5" s="29" t="s">
        <v>42</v>
      </c>
    </row>
    <row r="6" spans="2:10" x14ac:dyDescent="0.15">
      <c r="B6" s="19"/>
      <c r="C6" s="30" t="s">
        <v>33</v>
      </c>
      <c r="D6" s="31" t="s">
        <v>40</v>
      </c>
      <c r="E6" s="31" t="s">
        <v>41</v>
      </c>
      <c r="F6" s="30" t="s">
        <v>33</v>
      </c>
      <c r="G6" s="31" t="s">
        <v>40</v>
      </c>
      <c r="H6" s="31" t="s">
        <v>41</v>
      </c>
      <c r="I6" s="28"/>
      <c r="J6" s="29"/>
    </row>
    <row r="7" spans="2:10" x14ac:dyDescent="0.15">
      <c r="B7" s="22"/>
      <c r="C7" s="25"/>
      <c r="D7" s="25"/>
      <c r="E7" s="25"/>
      <c r="F7" s="25"/>
      <c r="G7" s="25"/>
      <c r="H7" s="25"/>
      <c r="I7" s="26"/>
      <c r="J7" s="27"/>
    </row>
    <row r="8" spans="2:10" x14ac:dyDescent="0.15">
      <c r="B8" s="7"/>
      <c r="C8" s="6" t="s">
        <v>4</v>
      </c>
      <c r="D8" s="6" t="s">
        <v>4</v>
      </c>
      <c r="E8" s="6" t="s">
        <v>4</v>
      </c>
      <c r="F8" s="6" t="s">
        <v>38</v>
      </c>
      <c r="G8" s="6" t="s">
        <v>38</v>
      </c>
      <c r="H8" s="6" t="s">
        <v>38</v>
      </c>
      <c r="I8" s="6" t="s">
        <v>4</v>
      </c>
      <c r="J8" s="6" t="s">
        <v>39</v>
      </c>
    </row>
    <row r="9" spans="2:10" x14ac:dyDescent="0.15">
      <c r="B9" s="5" t="s">
        <v>48</v>
      </c>
      <c r="C9" s="4">
        <v>669</v>
      </c>
      <c r="D9" s="4">
        <v>715</v>
      </c>
      <c r="E9" s="4">
        <v>3</v>
      </c>
      <c r="F9" s="4">
        <v>904017</v>
      </c>
      <c r="G9" s="4">
        <v>245255</v>
      </c>
      <c r="H9" s="4">
        <v>375</v>
      </c>
      <c r="I9" s="4">
        <v>0</v>
      </c>
      <c r="J9" s="14">
        <v>0</v>
      </c>
    </row>
    <row r="10" spans="2:10" x14ac:dyDescent="0.15">
      <c r="B10" s="5" t="s">
        <v>54</v>
      </c>
      <c r="C10" s="4">
        <v>647</v>
      </c>
      <c r="D10" s="4">
        <v>836</v>
      </c>
      <c r="E10" s="4">
        <v>3</v>
      </c>
      <c r="F10" s="4">
        <v>913447</v>
      </c>
      <c r="G10" s="4">
        <v>294798</v>
      </c>
      <c r="H10" s="4">
        <v>511</v>
      </c>
      <c r="I10" s="4">
        <v>0</v>
      </c>
      <c r="J10" s="14">
        <v>0</v>
      </c>
    </row>
    <row r="11" spans="2:10" x14ac:dyDescent="0.15">
      <c r="B11" s="5" t="s">
        <v>57</v>
      </c>
      <c r="C11" s="4">
        <v>812</v>
      </c>
      <c r="D11" s="4">
        <v>764</v>
      </c>
      <c r="E11" s="4">
        <v>5</v>
      </c>
      <c r="F11" s="4">
        <v>1147271</v>
      </c>
      <c r="G11" s="4">
        <v>281318</v>
      </c>
      <c r="H11" s="4">
        <v>732</v>
      </c>
      <c r="I11" s="4">
        <v>0</v>
      </c>
      <c r="J11" s="14">
        <v>0</v>
      </c>
    </row>
    <row r="12" spans="2:10" x14ac:dyDescent="0.15">
      <c r="B12" s="5" t="s">
        <v>65</v>
      </c>
      <c r="C12" s="4">
        <v>989</v>
      </c>
      <c r="D12" s="4">
        <v>633</v>
      </c>
      <c r="E12" s="4">
        <v>5</v>
      </c>
      <c r="F12" s="4">
        <v>1486418</v>
      </c>
      <c r="G12" s="4">
        <v>233532</v>
      </c>
      <c r="H12" s="4">
        <v>780</v>
      </c>
      <c r="I12" s="4">
        <v>0</v>
      </c>
      <c r="J12" s="14">
        <v>0</v>
      </c>
    </row>
    <row r="13" spans="2:10" ht="14.25" thickBot="1" x14ac:dyDescent="0.2">
      <c r="B13" s="3" t="s">
        <v>71</v>
      </c>
      <c r="C13" s="2">
        <v>775</v>
      </c>
      <c r="D13" s="2">
        <v>706</v>
      </c>
      <c r="E13" s="2">
        <v>6</v>
      </c>
      <c r="F13" s="2">
        <v>1123029</v>
      </c>
      <c r="G13" s="2">
        <v>288450</v>
      </c>
      <c r="H13" s="2">
        <v>988</v>
      </c>
      <c r="I13" s="2">
        <v>1</v>
      </c>
      <c r="J13" s="15">
        <v>0.8</v>
      </c>
    </row>
    <row r="14" spans="2:10" x14ac:dyDescent="0.15">
      <c r="B14" s="1" t="s">
        <v>52</v>
      </c>
    </row>
    <row r="15" spans="2:10" x14ac:dyDescent="0.15">
      <c r="B15" s="1" t="s">
        <v>18</v>
      </c>
    </row>
  </sheetData>
  <mergeCells count="13">
    <mergeCell ref="B4:B7"/>
    <mergeCell ref="C5:E5"/>
    <mergeCell ref="F5:H5"/>
    <mergeCell ref="C4:H4"/>
    <mergeCell ref="I4:J4"/>
    <mergeCell ref="I5:I7"/>
    <mergeCell ref="J5:J7"/>
    <mergeCell ref="C6:C7"/>
    <mergeCell ref="D6:D7"/>
    <mergeCell ref="E6:E7"/>
    <mergeCell ref="F6:F7"/>
    <mergeCell ref="G6:G7"/>
    <mergeCell ref="H6:H7"/>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J14"/>
  <sheetViews>
    <sheetView zoomScaleSheetLayoutView="100" workbookViewId="0">
      <selection activeCell="A47" sqref="A47"/>
    </sheetView>
  </sheetViews>
  <sheetFormatPr defaultColWidth="2.625" defaultRowHeight="13.5" x14ac:dyDescent="0.15"/>
  <cols>
    <col min="1" max="1" width="2.625" style="1"/>
    <col min="2" max="2" width="11.125" style="1" bestFit="1" customWidth="1"/>
    <col min="3" max="10" width="9" style="1" customWidth="1"/>
    <col min="11" max="16384" width="2.625" style="1"/>
  </cols>
  <sheetData>
    <row r="2" spans="2:10" x14ac:dyDescent="0.15">
      <c r="B2" s="8" t="s">
        <v>68</v>
      </c>
    </row>
    <row r="3" spans="2:10" ht="2.1" customHeight="1" thickBot="1" x14ac:dyDescent="0.2">
      <c r="B3" s="8"/>
    </row>
    <row r="4" spans="2:10" x14ac:dyDescent="0.15">
      <c r="B4" s="18" t="s">
        <v>0</v>
      </c>
      <c r="C4" s="23" t="s">
        <v>43</v>
      </c>
      <c r="D4" s="23"/>
      <c r="E4" s="23"/>
      <c r="F4" s="20"/>
      <c r="G4" s="23" t="s">
        <v>44</v>
      </c>
      <c r="H4" s="23"/>
      <c r="I4" s="23"/>
      <c r="J4" s="20"/>
    </row>
    <row r="5" spans="2:10" ht="13.5" customHeight="1" x14ac:dyDescent="0.15">
      <c r="B5" s="19"/>
      <c r="C5" s="28" t="s">
        <v>59</v>
      </c>
      <c r="D5" s="28" t="s">
        <v>60</v>
      </c>
      <c r="E5" s="28" t="s">
        <v>61</v>
      </c>
      <c r="F5" s="29" t="s">
        <v>58</v>
      </c>
      <c r="G5" s="28" t="s">
        <v>59</v>
      </c>
      <c r="H5" s="28" t="s">
        <v>62</v>
      </c>
      <c r="I5" s="28" t="s">
        <v>61</v>
      </c>
      <c r="J5" s="29" t="s">
        <v>58</v>
      </c>
    </row>
    <row r="6" spans="2:10" x14ac:dyDescent="0.15">
      <c r="B6" s="19"/>
      <c r="C6" s="28"/>
      <c r="D6" s="28"/>
      <c r="E6" s="28"/>
      <c r="F6" s="29"/>
      <c r="G6" s="28"/>
      <c r="H6" s="28"/>
      <c r="I6" s="28"/>
      <c r="J6" s="29"/>
    </row>
    <row r="7" spans="2:10" x14ac:dyDescent="0.15">
      <c r="B7" s="19"/>
      <c r="C7" s="28"/>
      <c r="D7" s="28"/>
      <c r="E7" s="28"/>
      <c r="F7" s="29"/>
      <c r="G7" s="28"/>
      <c r="H7" s="28"/>
      <c r="I7" s="28"/>
      <c r="J7" s="29"/>
    </row>
    <row r="8" spans="2:10" x14ac:dyDescent="0.15">
      <c r="B8" s="7"/>
      <c r="C8" s="6" t="s">
        <v>45</v>
      </c>
      <c r="D8" s="6" t="s">
        <v>46</v>
      </c>
      <c r="E8" s="6" t="s">
        <v>4</v>
      </c>
      <c r="F8" s="6" t="s">
        <v>4</v>
      </c>
      <c r="G8" s="6" t="s">
        <v>45</v>
      </c>
      <c r="H8" s="6" t="s">
        <v>46</v>
      </c>
      <c r="I8" s="6" t="s">
        <v>4</v>
      </c>
      <c r="J8" s="6" t="s">
        <v>4</v>
      </c>
    </row>
    <row r="9" spans="2:10" x14ac:dyDescent="0.15">
      <c r="B9" s="5" t="s">
        <v>48</v>
      </c>
      <c r="C9" s="4">
        <v>341</v>
      </c>
      <c r="D9" s="4">
        <v>2212</v>
      </c>
      <c r="E9" s="4">
        <v>35219</v>
      </c>
      <c r="F9" s="4">
        <v>103.28152492668622</v>
      </c>
      <c r="G9" s="4">
        <v>293</v>
      </c>
      <c r="H9" s="4">
        <v>1652</v>
      </c>
      <c r="I9" s="4">
        <v>11181</v>
      </c>
      <c r="J9" s="4">
        <v>38.160409556313994</v>
      </c>
    </row>
    <row r="10" spans="2:10" x14ac:dyDescent="0.15">
      <c r="B10" s="5" t="s">
        <v>54</v>
      </c>
      <c r="C10" s="4">
        <v>345</v>
      </c>
      <c r="D10" s="4">
        <v>2009</v>
      </c>
      <c r="E10" s="4">
        <v>33275</v>
      </c>
      <c r="F10" s="4">
        <v>96.449275362318843</v>
      </c>
      <c r="G10" s="4">
        <v>292</v>
      </c>
      <c r="H10" s="4">
        <v>1710</v>
      </c>
      <c r="I10" s="4">
        <v>11270</v>
      </c>
      <c r="J10" s="4">
        <v>38.595890410958901</v>
      </c>
    </row>
    <row r="11" spans="2:10" x14ac:dyDescent="0.15">
      <c r="B11" s="5" t="s">
        <v>57</v>
      </c>
      <c r="C11" s="4">
        <v>344</v>
      </c>
      <c r="D11" s="4">
        <v>1770</v>
      </c>
      <c r="E11" s="4">
        <v>25599</v>
      </c>
      <c r="F11" s="4">
        <v>74.41569767441861</v>
      </c>
      <c r="G11" s="4">
        <v>290</v>
      </c>
      <c r="H11" s="4">
        <v>1527</v>
      </c>
      <c r="I11" s="4">
        <v>9214</v>
      </c>
      <c r="J11" s="4">
        <v>31.77241379310345</v>
      </c>
    </row>
    <row r="12" spans="2:10" x14ac:dyDescent="0.15">
      <c r="B12" s="5" t="s">
        <v>65</v>
      </c>
      <c r="C12" s="4">
        <v>307</v>
      </c>
      <c r="D12" s="4">
        <v>1680</v>
      </c>
      <c r="E12" s="4">
        <v>14494</v>
      </c>
      <c r="F12" s="4">
        <v>47</v>
      </c>
      <c r="G12" s="4">
        <v>262</v>
      </c>
      <c r="H12" s="4">
        <v>1238</v>
      </c>
      <c r="I12" s="4">
        <v>5998</v>
      </c>
      <c r="J12" s="4">
        <v>23</v>
      </c>
    </row>
    <row r="13" spans="2:10" ht="14.25" thickBot="1" x14ac:dyDescent="0.2">
      <c r="B13" s="3" t="s">
        <v>71</v>
      </c>
      <c r="C13" s="2">
        <v>341</v>
      </c>
      <c r="D13" s="2">
        <v>1795</v>
      </c>
      <c r="E13" s="2">
        <v>19434</v>
      </c>
      <c r="F13" s="2">
        <v>56.991202346041057</v>
      </c>
      <c r="G13" s="2">
        <v>284</v>
      </c>
      <c r="H13" s="2">
        <v>1246</v>
      </c>
      <c r="I13" s="2">
        <v>6090</v>
      </c>
      <c r="J13" s="2">
        <v>21.443661971830984</v>
      </c>
    </row>
    <row r="14" spans="2:10" x14ac:dyDescent="0.15">
      <c r="B14" s="17" t="s">
        <v>55</v>
      </c>
    </row>
  </sheetData>
  <mergeCells count="11">
    <mergeCell ref="B4:B7"/>
    <mergeCell ref="G4:J4"/>
    <mergeCell ref="G5:G7"/>
    <mergeCell ref="H5:H7"/>
    <mergeCell ref="I5:I7"/>
    <mergeCell ref="J5:J7"/>
    <mergeCell ref="C4:F4"/>
    <mergeCell ref="C5:C7"/>
    <mergeCell ref="D5:D7"/>
    <mergeCell ref="E5:E7"/>
    <mergeCell ref="F5:F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116</vt:lpstr>
      <vt:lpstr>117</vt:lpstr>
      <vt:lpstr>118</vt:lpstr>
      <vt:lpstr>119</vt:lpstr>
      <vt:lpstr>120</vt:lpstr>
      <vt:lpstr>'116'!Print_Area</vt:lpstr>
      <vt:lpstr>'117'!Print_Area</vt:lpstr>
      <vt:lpstr>'118'!Print_Area</vt:lpstr>
      <vt:lpstr>'119'!Print_Area</vt:lpstr>
      <vt:lpstr>'120'!Print_Area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広報情報課</dc:creator>
  <cp:lastModifiedBy>広報シティプロモーション課</cp:lastModifiedBy>
  <cp:lastPrinted>2020-12-16T00:07:02Z</cp:lastPrinted>
  <dcterms:created xsi:type="dcterms:W3CDTF">2015-04-15T02:32:45Z</dcterms:created>
  <dcterms:modified xsi:type="dcterms:W3CDTF">2023-03-24T00:33:18Z</dcterms:modified>
</cp:coreProperties>
</file>