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統計担当\統計書・上田市の統計\R3 上田市の統計\★ R3 上田市の統計\③印刷用原稿作成\"/>
    </mc:Choice>
  </mc:AlternateContent>
  <xr:revisionPtr revIDLastSave="0" documentId="13_ncr:1_{5768C1A1-5D57-47F1-AFF5-8992CBEC9010}" xr6:coauthVersionLast="36" xr6:coauthVersionMax="36" xr10:uidLastSave="{00000000-0000-0000-0000-000000000000}"/>
  <bookViews>
    <workbookView xWindow="-15" yWindow="0" windowWidth="14400" windowHeight="12495" tabRatio="713" activeTab="14" xr2:uid="{00000000-000D-0000-FFFF-FFFF00000000}"/>
  </bookViews>
  <sheets>
    <sheet name="217" sheetId="2" r:id="rId1"/>
    <sheet name="218" sheetId="3" r:id="rId2"/>
    <sheet name="219" sheetId="4" r:id="rId3"/>
    <sheet name="220" sheetId="22" r:id="rId4"/>
    <sheet name="221" sheetId="6" r:id="rId5"/>
    <sheet name="222" sheetId="7" r:id="rId6"/>
    <sheet name="223" sheetId="8" r:id="rId7"/>
    <sheet name="224" sheetId="9" r:id="rId8"/>
    <sheet name="225" sheetId="10" r:id="rId9"/>
    <sheet name="226" sheetId="12" r:id="rId10"/>
    <sheet name="227" sheetId="13" r:id="rId11"/>
    <sheet name="228" sheetId="14" r:id="rId12"/>
    <sheet name="229" sheetId="16" r:id="rId13"/>
    <sheet name="230" sheetId="17" r:id="rId14"/>
    <sheet name="231" sheetId="18" r:id="rId15"/>
    <sheet name="232" sheetId="21" r:id="rId16"/>
  </sheets>
  <definedNames>
    <definedName name="e" localSheetId="15">#REF!</definedName>
    <definedName name="e">#REF!</definedName>
    <definedName name="_xlnm.Print_Area" localSheetId="0">'217'!$A$1:$M$15</definedName>
    <definedName name="_xlnm.Print_Area" localSheetId="1">'218'!$A$1:$P$24</definedName>
    <definedName name="_xlnm.Print_Area" localSheetId="2">'219'!$A$1:$I$8</definedName>
    <definedName name="_xlnm.Print_Area" localSheetId="3">'220'!$A$1:$AC$48</definedName>
    <definedName name="_xlnm.Print_Area" localSheetId="4">'221'!$A$1:$L$30</definedName>
    <definedName name="_xlnm.Print_Area" localSheetId="5">'222'!$A$1:$W$30</definedName>
    <definedName name="_xlnm.Print_Area" localSheetId="6">'223'!$A$1:$J$44</definedName>
    <definedName name="_xlnm.Print_Area" localSheetId="7">'224'!$A$1:$I$11</definedName>
    <definedName name="_xlnm.Print_Area" localSheetId="8">'225'!$A$1:$F$18</definedName>
    <definedName name="_xlnm.Print_Area" localSheetId="9">'226'!$A$1:$G$43</definedName>
    <definedName name="_xlnm.Print_Area" localSheetId="10">'227'!$A$1:$I$19</definedName>
    <definedName name="_xlnm.Print_Area" localSheetId="11">'228'!$A$1:$H$12</definedName>
    <definedName name="_xlnm.Print_Area" localSheetId="12">'229'!$A$1:$K$24</definedName>
    <definedName name="_xlnm.Print_Area" localSheetId="13">'230'!$A$1:$I$16</definedName>
    <definedName name="_xlnm.Print_Area" localSheetId="14">'231'!$A$1:$N$44</definedName>
    <definedName name="_xlnm.Print_Area" localSheetId="15">'232'!$A$1:$BJ$766</definedName>
    <definedName name="SOLIST_QYRA02" localSheetId="15">#REF!</definedName>
    <definedName name="SOLIST_QYRA02">#REF!</definedName>
    <definedName name="お" localSheetId="15">#REF!</definedName>
    <definedName name="お">#REF!</definedName>
    <definedName name="か" localSheetId="15">#REF!</definedName>
    <definedName name="か">#REF!</definedName>
    <definedName name="給与実態調査基礎データ" localSheetId="15">#REF!</definedName>
    <definedName name="給与実態調査基礎データ">#REF!</definedName>
    <definedName name="試案" localSheetId="15">#REF!</definedName>
    <definedName name="試案">#REF!</definedName>
    <definedName name="試案⑩" localSheetId="15">#REF!</definedName>
    <definedName name="試案⑩">#REF!</definedName>
    <definedName name="職員給与所属名簿_H170501_" localSheetId="15">#REF!</definedName>
    <definedName name="職員給与所属名簿_H170501_">#REF!</definedName>
    <definedName name="職員最新" localSheetId="15">#REF!</definedName>
    <definedName name="職員最新">#REF!</definedName>
  </definedNames>
  <calcPr calcId="191029"/>
</workbook>
</file>

<file path=xl/calcChain.xml><?xml version="1.0" encoding="utf-8"?>
<calcChain xmlns="http://schemas.openxmlformats.org/spreadsheetml/2006/main">
  <c r="F24" i="12" l="1"/>
  <c r="F6" i="12"/>
  <c r="E7" i="10"/>
  <c r="H31" i="8"/>
  <c r="I42" i="8" s="1"/>
  <c r="H7" i="8"/>
  <c r="H44" i="8" s="1"/>
  <c r="I8" i="8" l="1"/>
  <c r="I10" i="8"/>
  <c r="I12" i="8"/>
  <c r="I14" i="8"/>
  <c r="I16" i="8"/>
  <c r="I18" i="8"/>
  <c r="I20" i="8"/>
  <c r="I22" i="8"/>
  <c r="I24" i="8"/>
  <c r="I26" i="8"/>
  <c r="I28" i="8"/>
  <c r="I30" i="8"/>
  <c r="I31" i="8"/>
  <c r="I33" i="8"/>
  <c r="I35" i="8"/>
  <c r="I37" i="8"/>
  <c r="I39" i="8"/>
  <c r="I41" i="8"/>
  <c r="I43" i="8"/>
  <c r="I7" i="8"/>
  <c r="I9" i="8"/>
  <c r="I11" i="8"/>
  <c r="I13" i="8"/>
  <c r="I15" i="8"/>
  <c r="I17" i="8"/>
  <c r="I19" i="8"/>
  <c r="I21" i="8"/>
  <c r="I23" i="8"/>
  <c r="I25" i="8"/>
  <c r="I27" i="8"/>
  <c r="I29" i="8"/>
  <c r="I32" i="8"/>
  <c r="I34" i="8"/>
  <c r="I36" i="8"/>
  <c r="I38" i="8"/>
  <c r="I40" i="8"/>
</calcChain>
</file>

<file path=xl/sharedStrings.xml><?xml version="1.0" encoding="utf-8"?>
<sst xmlns="http://schemas.openxmlformats.org/spreadsheetml/2006/main" count="1299" uniqueCount="809">
  <si>
    <t>年度</t>
    <rPh sb="0" eb="2">
      <t>ネンド</t>
    </rPh>
    <phoneticPr fontId="1"/>
  </si>
  <si>
    <t>年次</t>
    <rPh sb="0" eb="2">
      <t>ネンジ</t>
    </rPh>
    <phoneticPr fontId="1"/>
  </si>
  <si>
    <t>招集回数</t>
    <rPh sb="0" eb="2">
      <t>ショウシュウ</t>
    </rPh>
    <rPh sb="2" eb="4">
      <t>カイスウ</t>
    </rPh>
    <phoneticPr fontId="3"/>
  </si>
  <si>
    <t>定例会</t>
    <rPh sb="0" eb="3">
      <t>テイレイカイ</t>
    </rPh>
    <phoneticPr fontId="3"/>
  </si>
  <si>
    <t>臨時会</t>
    <rPh sb="0" eb="2">
      <t>リンジ</t>
    </rPh>
    <rPh sb="2" eb="3">
      <t>カイ</t>
    </rPh>
    <phoneticPr fontId="3"/>
  </si>
  <si>
    <t>開会日数</t>
    <rPh sb="0" eb="2">
      <t>カイカイ</t>
    </rPh>
    <rPh sb="2" eb="4">
      <t>ニッスウ</t>
    </rPh>
    <phoneticPr fontId="3"/>
  </si>
  <si>
    <t>提出案件数</t>
    <rPh sb="0" eb="2">
      <t>テイシュツ</t>
    </rPh>
    <rPh sb="2" eb="4">
      <t>アンケン</t>
    </rPh>
    <rPh sb="4" eb="5">
      <t>スウ</t>
    </rPh>
    <phoneticPr fontId="3"/>
  </si>
  <si>
    <t>総数</t>
    <rPh sb="0" eb="2">
      <t>ソウスウ</t>
    </rPh>
    <phoneticPr fontId="3"/>
  </si>
  <si>
    <t>回</t>
    <rPh sb="0" eb="1">
      <t>カイ</t>
    </rPh>
    <phoneticPr fontId="3"/>
  </si>
  <si>
    <t>日</t>
    <rPh sb="0" eb="1">
      <t>ニチ</t>
    </rPh>
    <phoneticPr fontId="3"/>
  </si>
  <si>
    <t>件</t>
    <rPh sb="0" eb="1">
      <t>ケン</t>
    </rPh>
    <phoneticPr fontId="3"/>
  </si>
  <si>
    <t>-</t>
  </si>
  <si>
    <t>専決処分
報告</t>
    <rPh sb="0" eb="2">
      <t>センケツ</t>
    </rPh>
    <rPh sb="2" eb="4">
      <t>ショブン</t>
    </rPh>
    <rPh sb="5" eb="7">
      <t>ホウコク</t>
    </rPh>
    <phoneticPr fontId="3"/>
  </si>
  <si>
    <t>請願
件数</t>
    <rPh sb="0" eb="2">
      <t>セイガン</t>
    </rPh>
    <rPh sb="3" eb="5">
      <t>ケンスウ</t>
    </rPh>
    <phoneticPr fontId="3"/>
  </si>
  <si>
    <t>陳情
件数</t>
    <rPh sb="0" eb="2">
      <t>チンジョウ</t>
    </rPh>
    <rPh sb="3" eb="5">
      <t>ケンスウ</t>
    </rPh>
    <phoneticPr fontId="3"/>
  </si>
  <si>
    <t>議員
提出</t>
    <rPh sb="0" eb="2">
      <t>ギイン</t>
    </rPh>
    <rPh sb="3" eb="5">
      <t>テイシュツ</t>
    </rPh>
    <phoneticPr fontId="3"/>
  </si>
  <si>
    <t>市長
提出</t>
    <rPh sb="0" eb="2">
      <t>シチョウ</t>
    </rPh>
    <rPh sb="3" eb="5">
      <t>テイシュツ</t>
    </rPh>
    <phoneticPr fontId="3"/>
  </si>
  <si>
    <t>資料 ： 議会事務局</t>
  </si>
  <si>
    <t>資料 ： 議会事務局</t>
    <phoneticPr fontId="3"/>
  </si>
  <si>
    <t>調査月日　各年5月15日</t>
    <rPh sb="0" eb="2">
      <t>チョウサ</t>
    </rPh>
    <rPh sb="2" eb="4">
      <t>ガッピ</t>
    </rPh>
    <rPh sb="5" eb="7">
      <t>カクネン</t>
    </rPh>
    <rPh sb="8" eb="9">
      <t>ガツ</t>
    </rPh>
    <rPh sb="11" eb="12">
      <t>ニチ</t>
    </rPh>
    <phoneticPr fontId="3"/>
  </si>
  <si>
    <t>定数</t>
    <rPh sb="0" eb="2">
      <t>テイスウ</t>
    </rPh>
    <phoneticPr fontId="3"/>
  </si>
  <si>
    <t>総数</t>
    <rPh sb="0" eb="2">
      <t>ソウスウ</t>
    </rPh>
    <phoneticPr fontId="3"/>
  </si>
  <si>
    <t>党派別</t>
    <rPh sb="0" eb="2">
      <t>トウハ</t>
    </rPh>
    <rPh sb="2" eb="3">
      <t>ベツ</t>
    </rPh>
    <phoneticPr fontId="3"/>
  </si>
  <si>
    <t>公明党</t>
    <rPh sb="0" eb="3">
      <t>コウメイトウ</t>
    </rPh>
    <phoneticPr fontId="3"/>
  </si>
  <si>
    <t>無所属</t>
    <rPh sb="0" eb="3">
      <t>ムショゾク</t>
    </rPh>
    <phoneticPr fontId="3"/>
  </si>
  <si>
    <t>その他</t>
    <rPh sb="2" eb="3">
      <t>タ</t>
    </rPh>
    <phoneticPr fontId="3"/>
  </si>
  <si>
    <t>年齢別</t>
    <rPh sb="0" eb="2">
      <t>ネンレイ</t>
    </rPh>
    <rPh sb="2" eb="3">
      <t>ベツ</t>
    </rPh>
    <phoneticPr fontId="3"/>
  </si>
  <si>
    <t>25～
29歳</t>
    <rPh sb="6" eb="7">
      <t>サイ</t>
    </rPh>
    <phoneticPr fontId="3"/>
  </si>
  <si>
    <t>30～
34歳</t>
    <rPh sb="6" eb="7">
      <t>サイ</t>
    </rPh>
    <phoneticPr fontId="3"/>
  </si>
  <si>
    <t>35～
39歳</t>
    <rPh sb="6" eb="7">
      <t>サイ</t>
    </rPh>
    <phoneticPr fontId="3"/>
  </si>
  <si>
    <t>40～
44歳</t>
    <rPh sb="6" eb="7">
      <t>サイ</t>
    </rPh>
    <phoneticPr fontId="3"/>
  </si>
  <si>
    <t>45～
49歳</t>
    <rPh sb="6" eb="7">
      <t>サイ</t>
    </rPh>
    <phoneticPr fontId="3"/>
  </si>
  <si>
    <t>50～
54歳</t>
    <rPh sb="6" eb="7">
      <t>サイ</t>
    </rPh>
    <phoneticPr fontId="3"/>
  </si>
  <si>
    <t>55～
59歳</t>
    <rPh sb="6" eb="7">
      <t>サイ</t>
    </rPh>
    <phoneticPr fontId="3"/>
  </si>
  <si>
    <t>60～
64歳</t>
    <rPh sb="6" eb="7">
      <t>サイ</t>
    </rPh>
    <phoneticPr fontId="3"/>
  </si>
  <si>
    <t>65～
69歳</t>
    <rPh sb="6" eb="7">
      <t>サイ</t>
    </rPh>
    <phoneticPr fontId="3"/>
  </si>
  <si>
    <t>70～
74歳</t>
    <rPh sb="6" eb="7">
      <t>サイ</t>
    </rPh>
    <phoneticPr fontId="3"/>
  </si>
  <si>
    <t>75歳
以上</t>
    <rPh sb="4" eb="6">
      <t>イジョウ</t>
    </rPh>
    <phoneticPr fontId="3"/>
  </si>
  <si>
    <t>人</t>
    <rPh sb="0" eb="1">
      <t>ニン</t>
    </rPh>
    <phoneticPr fontId="3"/>
  </si>
  <si>
    <t>日本
共産党</t>
    <rPh sb="0" eb="2">
      <t>ニホン</t>
    </rPh>
    <rPh sb="3" eb="6">
      <t>キョウサントウ</t>
    </rPh>
    <phoneticPr fontId="3"/>
  </si>
  <si>
    <t>各年9月1日現在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</si>
  <si>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登録者数</t>
    <rPh sb="0" eb="3">
      <t>トウロクシャ</t>
    </rPh>
    <rPh sb="3" eb="4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</si>
  <si>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</si>
  <si>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</si>
  <si>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地域別登録者数</t>
    <rPh sb="0" eb="2">
      <t>チイキ</t>
    </rPh>
    <rPh sb="2" eb="3">
      <t>ベツ</t>
    </rPh>
    <rPh sb="3" eb="6">
      <t>トウロクシャ</t>
    </rPh>
    <rPh sb="6" eb="7">
      <t>スウ</t>
    </rPh>
    <phoneticPr fontId="3"/>
  </si>
  <si>
    <t>上田</t>
    <rPh sb="0" eb="2">
      <t>ウエダ</t>
    </rPh>
    <phoneticPr fontId="3"/>
  </si>
  <si>
    <t>塩尻</t>
    <rPh sb="0" eb="2">
      <t>シオジリ</t>
    </rPh>
    <phoneticPr fontId="3"/>
  </si>
  <si>
    <t>川辺</t>
    <rPh sb="0" eb="2">
      <t>カワベ</t>
    </rPh>
    <phoneticPr fontId="3"/>
  </si>
  <si>
    <t>神川</t>
    <rPh sb="0" eb="2">
      <t>カンガワ</t>
    </rPh>
    <phoneticPr fontId="3"/>
  </si>
  <si>
    <t>泉田</t>
    <rPh sb="0" eb="2">
      <t>イズミダ</t>
    </rPh>
    <phoneticPr fontId="3"/>
  </si>
  <si>
    <t>神科</t>
    <rPh sb="0" eb="2">
      <t>カミシナ</t>
    </rPh>
    <phoneticPr fontId="3"/>
  </si>
  <si>
    <t>豊殿</t>
    <rPh sb="0" eb="2">
      <t>ホウデン</t>
    </rPh>
    <phoneticPr fontId="3"/>
  </si>
  <si>
    <t>塩田</t>
    <rPh sb="0" eb="2">
      <t>シオダ</t>
    </rPh>
    <phoneticPr fontId="3"/>
  </si>
  <si>
    <t>川西</t>
    <rPh sb="0" eb="2">
      <t>カワニシ</t>
    </rPh>
    <phoneticPr fontId="3"/>
  </si>
  <si>
    <t>対前年
増減</t>
    <rPh sb="0" eb="1">
      <t>タイ</t>
    </rPh>
    <rPh sb="1" eb="3">
      <t>ゼンネン</t>
    </rPh>
    <rPh sb="4" eb="6">
      <t>ゾウゲン</t>
    </rPh>
    <phoneticPr fontId="3"/>
  </si>
  <si>
    <t>丸子</t>
    <rPh sb="0" eb="2">
      <t>マルコ</t>
    </rPh>
    <phoneticPr fontId="3"/>
  </si>
  <si>
    <t>真田</t>
    <rPh sb="0" eb="2">
      <t>サナダ</t>
    </rPh>
    <phoneticPr fontId="3"/>
  </si>
  <si>
    <t>武石</t>
    <rPh sb="0" eb="2">
      <t>タケシ</t>
    </rPh>
    <phoneticPr fontId="3"/>
  </si>
  <si>
    <t>資料 ： 選挙管理委員会</t>
  </si>
  <si>
    <t>資料 ： 選挙管理委員会</t>
    <phoneticPr fontId="3"/>
  </si>
  <si>
    <t>区分</t>
    <rPh sb="0" eb="2">
      <t>クブン</t>
    </rPh>
    <phoneticPr fontId="1"/>
  </si>
  <si>
    <t>%</t>
  </si>
  <si>
    <t>総額</t>
    <rPh sb="0" eb="2">
      <t>ソウガク</t>
    </rPh>
    <phoneticPr fontId="3"/>
  </si>
  <si>
    <t>地方譲与税</t>
  </si>
  <si>
    <t>利子割交付金</t>
  </si>
  <si>
    <t>地方消費税交付金</t>
  </si>
  <si>
    <t>自動車取得税交付金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</si>
  <si>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</si>
  <si>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</si>
  <si>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</si>
  <si>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</si>
  <si>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</si>
  <si>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</si>
  <si>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</si>
  <si>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</si>
  <si>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</si>
  <si>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</si>
  <si>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</si>
  <si>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市税</t>
  </si>
  <si>
    <t>市債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</si>
  <si>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</si>
  <si>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</si>
  <si>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</si>
  <si>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</si>
  <si>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</si>
  <si>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</si>
  <si>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</si>
  <si>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</si>
  <si>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</si>
  <si>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</si>
  <si>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公債費</t>
  </si>
  <si>
    <t>災害復旧費</t>
  </si>
  <si>
    <t>決算額</t>
    <rPh sb="0" eb="2">
      <t>ケッサン</t>
    </rPh>
    <rPh sb="2" eb="3">
      <t>ガク</t>
    </rPh>
    <phoneticPr fontId="3"/>
  </si>
  <si>
    <t>構成比</t>
    <rPh sb="0" eb="3">
      <t>コウセイヒ</t>
    </rPh>
    <phoneticPr fontId="3"/>
  </si>
  <si>
    <t>円</t>
    <rPh sb="0" eb="1">
      <t>エン</t>
    </rPh>
    <phoneticPr fontId="3"/>
  </si>
  <si>
    <t>%</t>
    <phoneticPr fontId="3"/>
  </si>
  <si>
    <t>資料 ： 財政課</t>
  </si>
  <si>
    <t>財源</t>
    <rPh sb="0" eb="2">
      <t>ザイゲン</t>
    </rPh>
    <phoneticPr fontId="1"/>
  </si>
  <si>
    <t>自主財源</t>
    <rPh sb="0" eb="2">
      <t>ジシュ</t>
    </rPh>
    <rPh sb="2" eb="4">
      <t>ザイゲン</t>
    </rPh>
    <phoneticPr fontId="3"/>
  </si>
  <si>
    <t>依存財源</t>
    <rPh sb="0" eb="2">
      <t>イゾン</t>
    </rPh>
    <rPh sb="2" eb="4">
      <t>ザイゲン</t>
    </rPh>
    <phoneticPr fontId="3"/>
  </si>
  <si>
    <t>公共下水道事業会計</t>
  </si>
  <si>
    <t>農業集落排水事業会計</t>
  </si>
  <si>
    <t>水道事業会計</t>
  </si>
  <si>
    <t>土地取得事業会計</t>
  </si>
  <si>
    <t>同和地区住宅新築資金等貸付事業会計</t>
  </si>
  <si>
    <t>国民健康保険事業会計</t>
  </si>
  <si>
    <t>駐車場事業会計</t>
  </si>
  <si>
    <t>収納率</t>
    <rPh sb="0" eb="2">
      <t>シュウノウ</t>
    </rPh>
    <rPh sb="2" eb="3">
      <t>リツ</t>
    </rPh>
    <phoneticPr fontId="3"/>
  </si>
  <si>
    <t>現年課税分</t>
    <rPh sb="0" eb="2">
      <t>ゲンネン</t>
    </rPh>
    <rPh sb="2" eb="4">
      <t>カゼイ</t>
    </rPh>
    <rPh sb="4" eb="5">
      <t>ブン</t>
    </rPh>
    <phoneticPr fontId="3"/>
  </si>
  <si>
    <t>滞納繰越分</t>
    <rPh sb="0" eb="2">
      <t>タイノウ</t>
    </rPh>
    <rPh sb="2" eb="4">
      <t>クリコシ</t>
    </rPh>
    <rPh sb="4" eb="5">
      <t>ブン</t>
    </rPh>
    <phoneticPr fontId="3"/>
  </si>
  <si>
    <t>（内訳）</t>
    <rPh sb="1" eb="3">
      <t>ウチワケ</t>
    </rPh>
    <phoneticPr fontId="3"/>
  </si>
  <si>
    <t>市民税</t>
    <rPh sb="0" eb="3">
      <t>シミンゼイ</t>
    </rPh>
    <phoneticPr fontId="3"/>
  </si>
  <si>
    <t>固定資産税</t>
    <rPh sb="0" eb="2">
      <t>コテイ</t>
    </rPh>
    <rPh sb="2" eb="4">
      <t>シサン</t>
    </rPh>
    <rPh sb="4" eb="5">
      <t>ゼイ</t>
    </rPh>
    <phoneticPr fontId="3"/>
  </si>
  <si>
    <t>軽自動車税</t>
    <rPh sb="0" eb="1">
      <t>ケイ</t>
    </rPh>
    <rPh sb="1" eb="4">
      <t>ジドウシャ</t>
    </rPh>
    <rPh sb="4" eb="5">
      <t>ゼイ</t>
    </rPh>
    <phoneticPr fontId="3"/>
  </si>
  <si>
    <t>市たばこ税</t>
    <rPh sb="0" eb="1">
      <t>シ</t>
    </rPh>
    <rPh sb="4" eb="5">
      <t>ゼイ</t>
    </rPh>
    <phoneticPr fontId="3"/>
  </si>
  <si>
    <t>入湯税</t>
    <rPh sb="0" eb="1">
      <t>ニュウ</t>
    </rPh>
    <rPh sb="1" eb="2">
      <t>ユ</t>
    </rPh>
    <rPh sb="2" eb="3">
      <t>ゼイ</t>
    </rPh>
    <phoneticPr fontId="3"/>
  </si>
  <si>
    <t>都市計画税</t>
    <rPh sb="0" eb="2">
      <t>トシ</t>
    </rPh>
    <rPh sb="2" eb="4">
      <t>ケイカク</t>
    </rPh>
    <rPh sb="4" eb="5">
      <t>ゼイ</t>
    </rPh>
    <phoneticPr fontId="3"/>
  </si>
  <si>
    <t>鉱産税</t>
    <rPh sb="0" eb="2">
      <t>コウサン</t>
    </rPh>
    <rPh sb="2" eb="3">
      <t>ゼイ</t>
    </rPh>
    <phoneticPr fontId="3"/>
  </si>
  <si>
    <t>千円</t>
    <rPh sb="0" eb="2">
      <t>センエン</t>
    </rPh>
    <phoneticPr fontId="3"/>
  </si>
  <si>
    <t>行政財産</t>
    <rPh sb="0" eb="2">
      <t>ギョウセイ</t>
    </rPh>
    <rPh sb="2" eb="4">
      <t>ザイサン</t>
    </rPh>
    <phoneticPr fontId="3"/>
  </si>
  <si>
    <t>公用財産</t>
    <rPh sb="0" eb="2">
      <t>コウヨウ</t>
    </rPh>
    <rPh sb="2" eb="4">
      <t>ザイサン</t>
    </rPh>
    <phoneticPr fontId="3"/>
  </si>
  <si>
    <t>公共用財産</t>
    <rPh sb="0" eb="3">
      <t>コウキョウヨウ</t>
    </rPh>
    <rPh sb="3" eb="5">
      <t>ザイサン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</si>
  <si>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</si>
  <si>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</si>
  <si>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普通財産</t>
    <rPh sb="0" eb="2">
      <t>フツウ</t>
    </rPh>
    <rPh sb="2" eb="4">
      <t>ザイサン</t>
    </rPh>
    <phoneticPr fontId="3"/>
  </si>
  <si>
    <t>山林</t>
    <rPh sb="0" eb="2">
      <t>サンリン</t>
    </rPh>
    <phoneticPr fontId="3"/>
  </si>
  <si>
    <t>面積</t>
    <rPh sb="0" eb="2">
      <t>メンセキ</t>
    </rPh>
    <phoneticPr fontId="3"/>
  </si>
  <si>
    <t>立木の推定量</t>
    <rPh sb="0" eb="2">
      <t>タチキ</t>
    </rPh>
    <rPh sb="3" eb="5">
      <t>スイテイ</t>
    </rPh>
    <rPh sb="5" eb="6">
      <t>リョウ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</si>
  <si>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</si>
  <si>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</si>
  <si>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基金</t>
    <rPh sb="0" eb="2">
      <t>キキン</t>
    </rPh>
    <phoneticPr fontId="3"/>
  </si>
  <si>
    <t>㎡</t>
  </si>
  <si>
    <t>㎡</t>
    <phoneticPr fontId="3"/>
  </si>
  <si>
    <r>
      <t>m</t>
    </r>
    <r>
      <rPr>
        <vertAlign val="superscript"/>
        <sz val="9"/>
        <color theme="1"/>
        <rFont val="ＭＳ Ｐ明朝"/>
        <family val="1"/>
        <charset val="128"/>
      </rPr>
      <t>3</t>
    </r>
    <phoneticPr fontId="3"/>
  </si>
  <si>
    <t>審議会等</t>
    <rPh sb="0" eb="3">
      <t>シンギカイ</t>
    </rPh>
    <rPh sb="3" eb="4">
      <t>トウ</t>
    </rPh>
    <phoneticPr fontId="3"/>
  </si>
  <si>
    <t>委員総数</t>
    <rPh sb="0" eb="2">
      <t>イイン</t>
    </rPh>
    <rPh sb="2" eb="4">
      <t>ソウスウ</t>
    </rPh>
    <phoneticPr fontId="3"/>
  </si>
  <si>
    <t>女性委員数</t>
    <rPh sb="0" eb="2">
      <t>ジョセイ</t>
    </rPh>
    <rPh sb="2" eb="4">
      <t>イイン</t>
    </rPh>
    <rPh sb="4" eb="5">
      <t>スウ</t>
    </rPh>
    <phoneticPr fontId="3"/>
  </si>
  <si>
    <t>女性委員
比率</t>
    <rPh sb="0" eb="2">
      <t>ジョセイ</t>
    </rPh>
    <rPh sb="2" eb="4">
      <t>イイン</t>
    </rPh>
    <rPh sb="5" eb="7">
      <t>ヒリツ</t>
    </rPh>
    <phoneticPr fontId="3"/>
  </si>
  <si>
    <t>地方自治法（第180条の5）に基づく委員会</t>
    <phoneticPr fontId="3"/>
  </si>
  <si>
    <t>（注）　地方自治法（第180条の5）に基づく委員会とは、教育委員会、選挙管理委員会、公平委員会、</t>
    <phoneticPr fontId="3"/>
  </si>
  <si>
    <t>　　　　監査委員、農業委員会、固定資産評価審査委員会。</t>
    <phoneticPr fontId="3"/>
  </si>
  <si>
    <t>○職種別</t>
    <rPh sb="1" eb="3">
      <t>ショクシュ</t>
    </rPh>
    <rPh sb="3" eb="4">
      <t>ベツ</t>
    </rPh>
    <phoneticPr fontId="3"/>
  </si>
  <si>
    <t>市長部局</t>
    <rPh sb="0" eb="2">
      <t>シチョウ</t>
    </rPh>
    <rPh sb="2" eb="4">
      <t>ブキョク</t>
    </rPh>
    <phoneticPr fontId="3"/>
  </si>
  <si>
    <t>議会事務局</t>
  </si>
  <si>
    <t>議会事務局</t>
    <rPh sb="0" eb="2">
      <t>ギカイ</t>
    </rPh>
    <rPh sb="2" eb="5">
      <t>ジムキョク</t>
    </rPh>
    <phoneticPr fontId="3"/>
  </si>
  <si>
    <t>農業委員会事務局</t>
  </si>
  <si>
    <t>農業委員会事務局</t>
    <rPh sb="0" eb="2">
      <t>ノウギョウ</t>
    </rPh>
    <rPh sb="2" eb="5">
      <t>イインカイ</t>
    </rPh>
    <rPh sb="5" eb="8">
      <t>ジムキョク</t>
    </rPh>
    <phoneticPr fontId="3"/>
  </si>
  <si>
    <t>選挙管理委員会事務局</t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</si>
  <si>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rPh sb="8" eb="9">
      <t>センカン</t>
    </rPh>
    <phoneticPr fontId="3"/>
  </si>
  <si>
    <t>監査委員事務局</t>
    <rPh sb="0" eb="2">
      <t>カンサ</t>
    </rPh>
    <rPh sb="2" eb="4">
      <t>イイン</t>
    </rPh>
    <rPh sb="4" eb="7">
      <t>ジムキョク</t>
    </rPh>
    <phoneticPr fontId="3"/>
  </si>
  <si>
    <t>教育委員会事務局</t>
    <rPh sb="0" eb="2">
      <t>キョウイク</t>
    </rPh>
    <rPh sb="2" eb="5">
      <t>イインカイ</t>
    </rPh>
    <rPh sb="5" eb="8">
      <t>ジムキョク</t>
    </rPh>
    <phoneticPr fontId="3"/>
  </si>
  <si>
    <t>学校その他</t>
    <rPh sb="0" eb="2">
      <t>ガッコウ</t>
    </rPh>
    <rPh sb="4" eb="5">
      <t>タ</t>
    </rPh>
    <phoneticPr fontId="3"/>
  </si>
  <si>
    <t>上下水道局</t>
    <rPh sb="0" eb="2">
      <t>ジョウゲ</t>
    </rPh>
    <rPh sb="2" eb="4">
      <t>スイドウ</t>
    </rPh>
    <rPh sb="4" eb="5">
      <t>キョク</t>
    </rPh>
    <phoneticPr fontId="3"/>
  </si>
  <si>
    <t>派遣等その他</t>
    <rPh sb="0" eb="2">
      <t>ハケン</t>
    </rPh>
    <rPh sb="2" eb="3">
      <t>トウ</t>
    </rPh>
    <rPh sb="5" eb="6">
      <t>タ</t>
    </rPh>
    <phoneticPr fontId="3"/>
  </si>
  <si>
    <t>技能労務職員</t>
  </si>
  <si>
    <t>企業職員</t>
  </si>
  <si>
    <t>一般行政職員（事務）</t>
    <phoneticPr fontId="3"/>
  </si>
  <si>
    <t>一般行政職員（技術）</t>
    <phoneticPr fontId="3"/>
  </si>
  <si>
    <t>○所属・男女別</t>
    <rPh sb="1" eb="3">
      <t>ショゾク</t>
    </rPh>
    <rPh sb="4" eb="6">
      <t>ダンジョ</t>
    </rPh>
    <rPh sb="6" eb="7">
      <t>ベツ</t>
    </rPh>
    <phoneticPr fontId="3"/>
  </si>
  <si>
    <t>財政部</t>
  </si>
  <si>
    <t>商工観光部</t>
  </si>
  <si>
    <t>会計課</t>
  </si>
  <si>
    <t>委員数</t>
    <rPh sb="0" eb="3">
      <t>イインスウ</t>
    </rPh>
    <phoneticPr fontId="11"/>
  </si>
  <si>
    <t>開催数</t>
    <rPh sb="0" eb="2">
      <t>カイサイ</t>
    </rPh>
    <rPh sb="2" eb="3">
      <t>カズ</t>
    </rPh>
    <phoneticPr fontId="11"/>
  </si>
  <si>
    <t>人</t>
    <rPh sb="0" eb="1">
      <t>ニン</t>
    </rPh>
    <phoneticPr fontId="11"/>
  </si>
  <si>
    <t>日</t>
    <rPh sb="0" eb="1">
      <t>ニチ</t>
    </rPh>
    <phoneticPr fontId="11"/>
  </si>
  <si>
    <t>市　　長</t>
    <rPh sb="0" eb="1">
      <t>シ</t>
    </rPh>
    <rPh sb="3" eb="4">
      <t>チョウ</t>
    </rPh>
    <phoneticPr fontId="11"/>
  </si>
  <si>
    <t>秘書課</t>
    <rPh sb="0" eb="3">
      <t>ヒショカ</t>
    </rPh>
    <phoneticPr fontId="11"/>
  </si>
  <si>
    <t>行政管理課</t>
    <rPh sb="0" eb="2">
      <t>ギョウセイ</t>
    </rPh>
    <rPh sb="2" eb="4">
      <t>カンリ</t>
    </rPh>
    <rPh sb="4" eb="5">
      <t>カ</t>
    </rPh>
    <phoneticPr fontId="11"/>
  </si>
  <si>
    <t>政策企画部</t>
    <rPh sb="0" eb="2">
      <t>セイサク</t>
    </rPh>
    <rPh sb="2" eb="4">
      <t>キカク</t>
    </rPh>
    <rPh sb="4" eb="5">
      <t>ブ</t>
    </rPh>
    <phoneticPr fontId="11"/>
  </si>
  <si>
    <t>政策企画課</t>
    <rPh sb="0" eb="2">
      <t>セイサク</t>
    </rPh>
    <rPh sb="2" eb="4">
      <t>キカク</t>
    </rPh>
    <rPh sb="4" eb="5">
      <t>カ</t>
    </rPh>
    <phoneticPr fontId="11"/>
  </si>
  <si>
    <t>上田市交流文化芸術センター</t>
    <rPh sb="0" eb="3">
      <t>ウエダシ</t>
    </rPh>
    <rPh sb="3" eb="5">
      <t>コウリュウ</t>
    </rPh>
    <rPh sb="5" eb="7">
      <t>ブンカ</t>
    </rPh>
    <rPh sb="7" eb="9">
      <t>ゲイジュツ</t>
    </rPh>
    <phoneticPr fontId="11"/>
  </si>
  <si>
    <t>総務係</t>
    <rPh sb="0" eb="2">
      <t>ソウム</t>
    </rPh>
    <rPh sb="2" eb="3">
      <t>カカ</t>
    </rPh>
    <phoneticPr fontId="11"/>
  </si>
  <si>
    <t>上田市立美術館</t>
    <rPh sb="0" eb="2">
      <t>ウエダ</t>
    </rPh>
    <rPh sb="2" eb="4">
      <t>シリツ</t>
    </rPh>
    <rPh sb="4" eb="7">
      <t>ビジュツカン</t>
    </rPh>
    <phoneticPr fontId="11"/>
  </si>
  <si>
    <t>総務部</t>
    <rPh sb="0" eb="2">
      <t>ソウム</t>
    </rPh>
    <rPh sb="2" eb="3">
      <t>ブ</t>
    </rPh>
    <phoneticPr fontId="11"/>
  </si>
  <si>
    <t>総務課</t>
    <rPh sb="0" eb="3">
      <t>ソウムカ</t>
    </rPh>
    <phoneticPr fontId="11"/>
  </si>
  <si>
    <t>危機管理防災課</t>
    <rPh sb="0" eb="2">
      <t>キキ</t>
    </rPh>
    <rPh sb="2" eb="4">
      <t>カンリ</t>
    </rPh>
    <rPh sb="4" eb="6">
      <t>ボウサイ</t>
    </rPh>
    <rPh sb="6" eb="7">
      <t>カ</t>
    </rPh>
    <phoneticPr fontId="11"/>
  </si>
  <si>
    <t>財政部</t>
    <rPh sb="0" eb="3">
      <t>ザイセイブ</t>
    </rPh>
    <phoneticPr fontId="11"/>
  </si>
  <si>
    <t>財政課</t>
    <rPh sb="0" eb="3">
      <t>ザイセイカ</t>
    </rPh>
    <phoneticPr fontId="11"/>
  </si>
  <si>
    <t>税務課</t>
    <rPh sb="0" eb="2">
      <t>ゼイム</t>
    </rPh>
    <rPh sb="2" eb="3">
      <t>カ</t>
    </rPh>
    <phoneticPr fontId="11"/>
  </si>
  <si>
    <t>収納管理課</t>
    <rPh sb="0" eb="2">
      <t>シュウノウ</t>
    </rPh>
    <rPh sb="2" eb="4">
      <t>カンリ</t>
    </rPh>
    <rPh sb="4" eb="5">
      <t>カ</t>
    </rPh>
    <phoneticPr fontId="11"/>
  </si>
  <si>
    <t>市民参加協働部</t>
    <rPh sb="0" eb="2">
      <t>シミン</t>
    </rPh>
    <rPh sb="2" eb="4">
      <t>サンカ</t>
    </rPh>
    <rPh sb="4" eb="6">
      <t>キョウドウ</t>
    </rPh>
    <rPh sb="6" eb="7">
      <t>モンブ</t>
    </rPh>
    <phoneticPr fontId="11"/>
  </si>
  <si>
    <t>市民参加・協働推進課</t>
    <rPh sb="0" eb="2">
      <t>シミン</t>
    </rPh>
    <rPh sb="2" eb="4">
      <t>サンカ</t>
    </rPh>
    <rPh sb="5" eb="7">
      <t>キョウドウ</t>
    </rPh>
    <rPh sb="7" eb="9">
      <t>スイシン</t>
    </rPh>
    <rPh sb="9" eb="10">
      <t>カ</t>
    </rPh>
    <phoneticPr fontId="11"/>
  </si>
  <si>
    <t>市民課</t>
    <rPh sb="0" eb="2">
      <t>シミン</t>
    </rPh>
    <rPh sb="2" eb="3">
      <t>カ</t>
    </rPh>
    <phoneticPr fontId="11"/>
  </si>
  <si>
    <t>生活環境部</t>
    <rPh sb="0" eb="2">
      <t>セイカツ</t>
    </rPh>
    <rPh sb="2" eb="5">
      <t>カンキョウブ</t>
    </rPh>
    <phoneticPr fontId="11"/>
  </si>
  <si>
    <t>生活環境課</t>
    <rPh sb="0" eb="2">
      <t>セイカツ</t>
    </rPh>
    <rPh sb="2" eb="4">
      <t>カンキョウ</t>
    </rPh>
    <rPh sb="4" eb="5">
      <t>カ</t>
    </rPh>
    <phoneticPr fontId="11"/>
  </si>
  <si>
    <t>上田市消費生活センター</t>
    <rPh sb="0" eb="3">
      <t>ウエダシ</t>
    </rPh>
    <rPh sb="3" eb="5">
      <t>ショウヒ</t>
    </rPh>
    <rPh sb="5" eb="7">
      <t>セイカツ</t>
    </rPh>
    <phoneticPr fontId="11"/>
  </si>
  <si>
    <t>資源循環型施設建設関連事業課</t>
    <rPh sb="0" eb="2">
      <t>シゲン</t>
    </rPh>
    <rPh sb="2" eb="5">
      <t>ジュンカンガタ</t>
    </rPh>
    <rPh sb="5" eb="7">
      <t>シセツ</t>
    </rPh>
    <rPh sb="7" eb="9">
      <t>ケンセツ</t>
    </rPh>
    <rPh sb="9" eb="11">
      <t>カンレン</t>
    </rPh>
    <rPh sb="11" eb="13">
      <t>ジギョウ</t>
    </rPh>
    <rPh sb="13" eb="14">
      <t>カ</t>
    </rPh>
    <phoneticPr fontId="11"/>
  </si>
  <si>
    <t>廃棄物対策課</t>
    <rPh sb="0" eb="6">
      <t>ハイキブツタイサクカ</t>
    </rPh>
    <phoneticPr fontId="11"/>
  </si>
  <si>
    <t>住宅課</t>
    <rPh sb="0" eb="2">
      <t>ジュウタク</t>
    </rPh>
    <rPh sb="2" eb="3">
      <t>カ</t>
    </rPh>
    <phoneticPr fontId="11"/>
  </si>
  <si>
    <t>福祉部</t>
    <rPh sb="0" eb="2">
      <t>フクシ</t>
    </rPh>
    <rPh sb="2" eb="3">
      <t>ブ</t>
    </rPh>
    <phoneticPr fontId="11"/>
  </si>
  <si>
    <t>福祉課</t>
    <rPh sb="0" eb="2">
      <t>フクシ</t>
    </rPh>
    <rPh sb="2" eb="3">
      <t>カ</t>
    </rPh>
    <phoneticPr fontId="11"/>
  </si>
  <si>
    <t>障がい者支援課</t>
    <rPh sb="4" eb="6">
      <t>シエン</t>
    </rPh>
    <rPh sb="6" eb="7">
      <t>カ</t>
    </rPh>
    <phoneticPr fontId="11"/>
  </si>
  <si>
    <t>高齢者介護課</t>
    <rPh sb="0" eb="3">
      <t>コウレイシャ</t>
    </rPh>
    <rPh sb="3" eb="5">
      <t>カイゴ</t>
    </rPh>
    <rPh sb="5" eb="6">
      <t>カ</t>
    </rPh>
    <phoneticPr fontId="11"/>
  </si>
  <si>
    <t>高齢者支援担当</t>
    <rPh sb="0" eb="3">
      <t>コウレイシャ</t>
    </rPh>
    <rPh sb="3" eb="5">
      <t>シエン</t>
    </rPh>
    <rPh sb="5" eb="7">
      <t>タントウ</t>
    </rPh>
    <phoneticPr fontId="11"/>
  </si>
  <si>
    <t>健康こども未来部</t>
    <rPh sb="0" eb="2">
      <t>ケンコウ</t>
    </rPh>
    <rPh sb="5" eb="7">
      <t>ミライ</t>
    </rPh>
    <rPh sb="7" eb="8">
      <t>ブ</t>
    </rPh>
    <phoneticPr fontId="11"/>
  </si>
  <si>
    <t>健康推進課</t>
    <rPh sb="0" eb="2">
      <t>ケンコウ</t>
    </rPh>
    <rPh sb="2" eb="4">
      <t>スイシン</t>
    </rPh>
    <rPh sb="4" eb="5">
      <t>カ</t>
    </rPh>
    <phoneticPr fontId="11"/>
  </si>
  <si>
    <t>地域健康支援担当</t>
    <rPh sb="0" eb="2">
      <t>チイキ</t>
    </rPh>
    <rPh sb="2" eb="4">
      <t>ケンコウ</t>
    </rPh>
    <rPh sb="4" eb="6">
      <t>シエン</t>
    </rPh>
    <rPh sb="6" eb="8">
      <t>タントウ</t>
    </rPh>
    <phoneticPr fontId="11"/>
  </si>
  <si>
    <t>内科・小児科初期救急センター</t>
    <rPh sb="0" eb="2">
      <t>ナイカ</t>
    </rPh>
    <rPh sb="3" eb="5">
      <t>ショウニ</t>
    </rPh>
    <rPh sb="5" eb="6">
      <t>カ</t>
    </rPh>
    <rPh sb="6" eb="8">
      <t>ショキ</t>
    </rPh>
    <rPh sb="8" eb="10">
      <t>キュウキュウ</t>
    </rPh>
    <phoneticPr fontId="11"/>
  </si>
  <si>
    <t>業務係</t>
    <rPh sb="0" eb="2">
      <t>ギョウム</t>
    </rPh>
    <rPh sb="2" eb="3">
      <t>カカリ</t>
    </rPh>
    <phoneticPr fontId="11"/>
  </si>
  <si>
    <t>保育課</t>
    <rPh sb="0" eb="3">
      <t>ホイクカ</t>
    </rPh>
    <phoneticPr fontId="11"/>
  </si>
  <si>
    <t>子育て･子育ち支援課</t>
    <rPh sb="0" eb="2">
      <t>コソダ</t>
    </rPh>
    <phoneticPr fontId="11"/>
  </si>
  <si>
    <t>発達相談センター</t>
    <rPh sb="0" eb="2">
      <t>ハッタツ</t>
    </rPh>
    <rPh sb="2" eb="4">
      <t>ソウダン</t>
    </rPh>
    <phoneticPr fontId="11"/>
  </si>
  <si>
    <t>産婦人科病院</t>
    <rPh sb="0" eb="4">
      <t>サンフジンカ</t>
    </rPh>
    <rPh sb="4" eb="6">
      <t>ビョウイン</t>
    </rPh>
    <phoneticPr fontId="11"/>
  </si>
  <si>
    <t>医事課</t>
    <rPh sb="0" eb="3">
      <t>イジカ</t>
    </rPh>
    <phoneticPr fontId="11"/>
  </si>
  <si>
    <t>看護課</t>
    <rPh sb="0" eb="2">
      <t>カンゴ</t>
    </rPh>
    <rPh sb="2" eb="3">
      <t>カ</t>
    </rPh>
    <phoneticPr fontId="11"/>
  </si>
  <si>
    <t>商工観光部</t>
    <rPh sb="0" eb="5">
      <t>ショウコウカンコウブ</t>
    </rPh>
    <phoneticPr fontId="11"/>
  </si>
  <si>
    <t>商工課</t>
    <rPh sb="0" eb="2">
      <t>ショウコウ</t>
    </rPh>
    <rPh sb="2" eb="3">
      <t>カ</t>
    </rPh>
    <phoneticPr fontId="11"/>
  </si>
  <si>
    <t>観光課</t>
    <rPh sb="0" eb="2">
      <t>カンコウ</t>
    </rPh>
    <rPh sb="2" eb="3">
      <t>カ</t>
    </rPh>
    <phoneticPr fontId="11"/>
  </si>
  <si>
    <t>農林部</t>
    <rPh sb="0" eb="2">
      <t>ノウリン</t>
    </rPh>
    <rPh sb="2" eb="3">
      <t>ブ</t>
    </rPh>
    <phoneticPr fontId="11"/>
  </si>
  <si>
    <t>農政課</t>
    <rPh sb="0" eb="3">
      <t>ノウセイカ</t>
    </rPh>
    <phoneticPr fontId="11"/>
  </si>
  <si>
    <t>森林整備課</t>
    <rPh sb="0" eb="5">
      <t>シンリンセイビカ</t>
    </rPh>
    <phoneticPr fontId="11"/>
  </si>
  <si>
    <t>土地改良課</t>
    <rPh sb="0" eb="5">
      <t>トチカイリョウカ</t>
    </rPh>
    <phoneticPr fontId="11"/>
  </si>
  <si>
    <t>都市建設部</t>
    <rPh sb="0" eb="2">
      <t>トシ</t>
    </rPh>
    <rPh sb="2" eb="4">
      <t>ケンセツ</t>
    </rPh>
    <rPh sb="4" eb="5">
      <t>ブ</t>
    </rPh>
    <phoneticPr fontId="11"/>
  </si>
  <si>
    <t>管理課</t>
    <rPh sb="0" eb="3">
      <t>カンリカ</t>
    </rPh>
    <phoneticPr fontId="11"/>
  </si>
  <si>
    <t>管理担当</t>
    <rPh sb="0" eb="2">
      <t>カンリ</t>
    </rPh>
    <rPh sb="2" eb="4">
      <t>タントウ</t>
    </rPh>
    <phoneticPr fontId="11"/>
  </si>
  <si>
    <t>土木課</t>
    <rPh sb="0" eb="3">
      <t>ドボクカ</t>
    </rPh>
    <phoneticPr fontId="11"/>
  </si>
  <si>
    <t>土木担当</t>
    <rPh sb="0" eb="2">
      <t>ドボク</t>
    </rPh>
    <rPh sb="2" eb="4">
      <t>タントウ</t>
    </rPh>
    <phoneticPr fontId="11"/>
  </si>
  <si>
    <t>都市計画課</t>
    <rPh sb="0" eb="5">
      <t>トシケイカクカ</t>
    </rPh>
    <phoneticPr fontId="11"/>
  </si>
  <si>
    <t>建築指導課</t>
    <rPh sb="0" eb="2">
      <t>ケンチク</t>
    </rPh>
    <rPh sb="2" eb="4">
      <t>シドウ</t>
    </rPh>
    <rPh sb="4" eb="5">
      <t>カ</t>
    </rPh>
    <phoneticPr fontId="11"/>
  </si>
  <si>
    <t>建築課</t>
    <rPh sb="0" eb="2">
      <t>ケンチク</t>
    </rPh>
    <rPh sb="2" eb="3">
      <t>カ</t>
    </rPh>
    <phoneticPr fontId="11"/>
  </si>
  <si>
    <t>消防部</t>
    <rPh sb="0" eb="2">
      <t>ショウボウ</t>
    </rPh>
    <rPh sb="2" eb="3">
      <t>ブ</t>
    </rPh>
    <phoneticPr fontId="11"/>
  </si>
  <si>
    <t>消防総務課</t>
    <rPh sb="0" eb="2">
      <t>ショウボウ</t>
    </rPh>
    <rPh sb="2" eb="4">
      <t>ソウム</t>
    </rPh>
    <rPh sb="4" eb="5">
      <t>カ</t>
    </rPh>
    <phoneticPr fontId="11"/>
  </si>
  <si>
    <t>消防予防課</t>
    <rPh sb="0" eb="2">
      <t>ショウボウ</t>
    </rPh>
    <rPh sb="2" eb="4">
      <t>ヨボウ</t>
    </rPh>
    <rPh sb="4" eb="5">
      <t>カ</t>
    </rPh>
    <phoneticPr fontId="11"/>
  </si>
  <si>
    <t>消防警防課</t>
    <rPh sb="0" eb="2">
      <t>ショウボウ</t>
    </rPh>
    <rPh sb="2" eb="4">
      <t>ケイボウ</t>
    </rPh>
    <rPh sb="4" eb="5">
      <t>カ</t>
    </rPh>
    <phoneticPr fontId="11"/>
  </si>
  <si>
    <t>中央消防課</t>
    <rPh sb="0" eb="2">
      <t>チュウオウ</t>
    </rPh>
    <rPh sb="2" eb="4">
      <t>ショウボウ</t>
    </rPh>
    <rPh sb="4" eb="5">
      <t>カ</t>
    </rPh>
    <phoneticPr fontId="11"/>
  </si>
  <si>
    <t>庶務係　</t>
    <rPh sb="0" eb="2">
      <t>ショム</t>
    </rPh>
    <rPh sb="2" eb="3">
      <t>カカリ</t>
    </rPh>
    <phoneticPr fontId="11"/>
  </si>
  <si>
    <t>南部消防課</t>
    <rPh sb="0" eb="2">
      <t>ナンブ</t>
    </rPh>
    <rPh sb="2" eb="4">
      <t>ショウボウ</t>
    </rPh>
    <rPh sb="4" eb="5">
      <t>カ</t>
    </rPh>
    <phoneticPr fontId="11"/>
  </si>
  <si>
    <t>東北消防課</t>
    <rPh sb="0" eb="2">
      <t>トウホク</t>
    </rPh>
    <rPh sb="2" eb="4">
      <t>ショウボウ</t>
    </rPh>
    <rPh sb="4" eb="5">
      <t>カ</t>
    </rPh>
    <phoneticPr fontId="11"/>
  </si>
  <si>
    <t>川西消防課</t>
    <rPh sb="0" eb="2">
      <t>カワニシ</t>
    </rPh>
    <rPh sb="2" eb="4">
      <t>ショウボウ</t>
    </rPh>
    <rPh sb="4" eb="5">
      <t>カ</t>
    </rPh>
    <phoneticPr fontId="11"/>
  </si>
  <si>
    <t>丸子消防課</t>
    <rPh sb="0" eb="2">
      <t>マルコ</t>
    </rPh>
    <rPh sb="2" eb="4">
      <t>ショウボウ</t>
    </rPh>
    <rPh sb="4" eb="5">
      <t>カ</t>
    </rPh>
    <phoneticPr fontId="11"/>
  </si>
  <si>
    <t>真田消防課</t>
    <rPh sb="0" eb="2">
      <t>サナダ</t>
    </rPh>
    <rPh sb="2" eb="4">
      <t>ショウボウ</t>
    </rPh>
    <rPh sb="4" eb="5">
      <t>カ</t>
    </rPh>
    <phoneticPr fontId="11"/>
  </si>
  <si>
    <t>上田地域自治センター</t>
    <rPh sb="0" eb="2">
      <t>ウエダ</t>
    </rPh>
    <rPh sb="2" eb="4">
      <t>チイキ</t>
    </rPh>
    <rPh sb="4" eb="6">
      <t>ジチ</t>
    </rPh>
    <phoneticPr fontId="11"/>
  </si>
  <si>
    <t>豊殿地域自治センター</t>
    <rPh sb="0" eb="1">
      <t>ユタカ</t>
    </rPh>
    <rPh sb="1" eb="2">
      <t>ドノ</t>
    </rPh>
    <rPh sb="2" eb="4">
      <t>チイキ</t>
    </rPh>
    <rPh sb="4" eb="6">
      <t>ジチ</t>
    </rPh>
    <phoneticPr fontId="11"/>
  </si>
  <si>
    <t>農村環境改善センター</t>
    <rPh sb="0" eb="2">
      <t>ノウソン</t>
    </rPh>
    <rPh sb="2" eb="4">
      <t>カンキョウ</t>
    </rPh>
    <rPh sb="4" eb="6">
      <t>カイゼン</t>
    </rPh>
    <phoneticPr fontId="11"/>
  </si>
  <si>
    <t>塩田地域自治センター</t>
    <rPh sb="0" eb="2">
      <t>シオダ</t>
    </rPh>
    <rPh sb="2" eb="4">
      <t>チイキ</t>
    </rPh>
    <rPh sb="4" eb="6">
      <t>ジチ</t>
    </rPh>
    <phoneticPr fontId="11"/>
  </si>
  <si>
    <t>庶務企画係</t>
    <rPh sb="0" eb="2">
      <t>ショム</t>
    </rPh>
    <rPh sb="2" eb="4">
      <t>キカク</t>
    </rPh>
    <rPh sb="4" eb="5">
      <t>カカリ</t>
    </rPh>
    <phoneticPr fontId="11"/>
  </si>
  <si>
    <t>川西地域自治センター</t>
    <rPh sb="0" eb="2">
      <t>カワニシ</t>
    </rPh>
    <rPh sb="2" eb="4">
      <t>チイキ</t>
    </rPh>
    <rPh sb="4" eb="6">
      <t>ジチ</t>
    </rPh>
    <phoneticPr fontId="11"/>
  </si>
  <si>
    <t>丸子地域自治センター</t>
    <rPh sb="0" eb="2">
      <t>マルコ</t>
    </rPh>
    <rPh sb="2" eb="4">
      <t>チイキ</t>
    </rPh>
    <rPh sb="4" eb="6">
      <t>ジチ</t>
    </rPh>
    <phoneticPr fontId="11"/>
  </si>
  <si>
    <t>地域振興課</t>
    <rPh sb="0" eb="2">
      <t>チイキ</t>
    </rPh>
    <rPh sb="2" eb="4">
      <t>シンコウ</t>
    </rPh>
    <rPh sb="4" eb="5">
      <t>カ</t>
    </rPh>
    <phoneticPr fontId="11"/>
  </si>
  <si>
    <t>地域政策担当</t>
    <rPh sb="0" eb="2">
      <t>チイキ</t>
    </rPh>
    <rPh sb="2" eb="4">
      <t>セイサク</t>
    </rPh>
    <rPh sb="4" eb="6">
      <t>タントウ</t>
    </rPh>
    <phoneticPr fontId="11"/>
  </si>
  <si>
    <t>市民サービス課</t>
    <rPh sb="0" eb="2">
      <t>シミン</t>
    </rPh>
    <rPh sb="6" eb="7">
      <t>カ</t>
    </rPh>
    <phoneticPr fontId="11"/>
  </si>
  <si>
    <t>産業観光課</t>
    <rPh sb="0" eb="2">
      <t>サンギョウ</t>
    </rPh>
    <rPh sb="2" eb="5">
      <t>カンコウカ</t>
    </rPh>
    <phoneticPr fontId="11"/>
  </si>
  <si>
    <t>建設課</t>
    <rPh sb="0" eb="3">
      <t>ケンセツカ</t>
    </rPh>
    <phoneticPr fontId="11"/>
  </si>
  <si>
    <t>真田地域自治センター</t>
    <rPh sb="0" eb="2">
      <t>サナダ</t>
    </rPh>
    <rPh sb="2" eb="4">
      <t>チイキ</t>
    </rPh>
    <rPh sb="4" eb="6">
      <t>ジチ</t>
    </rPh>
    <phoneticPr fontId="11"/>
  </si>
  <si>
    <t>観光商工担当</t>
    <rPh sb="4" eb="6">
      <t>タントウ</t>
    </rPh>
    <phoneticPr fontId="11"/>
  </si>
  <si>
    <t>菅平高原スポーツランド</t>
    <rPh sb="0" eb="1">
      <t>スガ</t>
    </rPh>
    <rPh sb="1" eb="2">
      <t>ダイラ</t>
    </rPh>
    <rPh sb="2" eb="4">
      <t>コウゲン</t>
    </rPh>
    <phoneticPr fontId="11"/>
  </si>
  <si>
    <t>真田農業活性化施設ゆきむら夢工房</t>
    <rPh sb="0" eb="2">
      <t>サナダ</t>
    </rPh>
    <rPh sb="2" eb="4">
      <t>ノウギョウ</t>
    </rPh>
    <rPh sb="4" eb="7">
      <t>カッセイカ</t>
    </rPh>
    <rPh sb="7" eb="9">
      <t>シセツ</t>
    </rPh>
    <rPh sb="13" eb="14">
      <t>ユメ</t>
    </rPh>
    <rPh sb="14" eb="16">
      <t>コウボウ</t>
    </rPh>
    <phoneticPr fontId="11"/>
  </si>
  <si>
    <t>武石地域自治センター</t>
    <rPh sb="0" eb="2">
      <t>タケシ</t>
    </rPh>
    <rPh sb="2" eb="4">
      <t>チイキ</t>
    </rPh>
    <rPh sb="4" eb="6">
      <t>ジチ</t>
    </rPh>
    <phoneticPr fontId="11"/>
  </si>
  <si>
    <t>武石診療所</t>
    <rPh sb="0" eb="2">
      <t>タケシ</t>
    </rPh>
    <rPh sb="2" eb="4">
      <t>シンリョウ</t>
    </rPh>
    <rPh sb="4" eb="5">
      <t>ショ</t>
    </rPh>
    <phoneticPr fontId="11"/>
  </si>
  <si>
    <t>産業建設課</t>
    <rPh sb="0" eb="2">
      <t>サンギョウ</t>
    </rPh>
    <rPh sb="2" eb="4">
      <t>ケンセツ</t>
    </rPh>
    <rPh sb="4" eb="5">
      <t>カ</t>
    </rPh>
    <phoneticPr fontId="11"/>
  </si>
  <si>
    <t>＜会計管理者組織＞</t>
    <rPh sb="1" eb="3">
      <t>カイケイ</t>
    </rPh>
    <rPh sb="3" eb="6">
      <t>カンリシャ</t>
    </rPh>
    <rPh sb="6" eb="8">
      <t>ソシキ</t>
    </rPh>
    <phoneticPr fontId="11"/>
  </si>
  <si>
    <t>会計管理者</t>
    <rPh sb="0" eb="2">
      <t>カイケイ</t>
    </rPh>
    <rPh sb="2" eb="5">
      <t>カンリシャ</t>
    </rPh>
    <phoneticPr fontId="11"/>
  </si>
  <si>
    <t>会計課</t>
    <rPh sb="0" eb="3">
      <t>カイケイカ</t>
    </rPh>
    <phoneticPr fontId="11"/>
  </si>
  <si>
    <t>会計担当</t>
    <rPh sb="0" eb="2">
      <t>カイケイ</t>
    </rPh>
    <rPh sb="2" eb="4">
      <t>タントウ</t>
    </rPh>
    <phoneticPr fontId="11"/>
  </si>
  <si>
    <t>＜公営企業＞</t>
    <rPh sb="1" eb="3">
      <t>コウエイ</t>
    </rPh>
    <rPh sb="3" eb="5">
      <t>キギョウ</t>
    </rPh>
    <phoneticPr fontId="11"/>
  </si>
  <si>
    <t>上下水道事業管理者</t>
    <rPh sb="0" eb="2">
      <t>ジョウゲ</t>
    </rPh>
    <rPh sb="2" eb="4">
      <t>スイドウ</t>
    </rPh>
    <rPh sb="4" eb="6">
      <t>ジギョウ</t>
    </rPh>
    <rPh sb="6" eb="9">
      <t>カンリシャ</t>
    </rPh>
    <phoneticPr fontId="11"/>
  </si>
  <si>
    <t>上下水道局</t>
    <rPh sb="0" eb="2">
      <t>ジョウゲ</t>
    </rPh>
    <rPh sb="2" eb="5">
      <t>スイドウキョク</t>
    </rPh>
    <phoneticPr fontId="11"/>
  </si>
  <si>
    <t>経営管理課</t>
    <rPh sb="0" eb="2">
      <t>ケイエイ</t>
    </rPh>
    <rPh sb="2" eb="4">
      <t>カンリ</t>
    </rPh>
    <rPh sb="4" eb="5">
      <t>カ</t>
    </rPh>
    <phoneticPr fontId="11"/>
  </si>
  <si>
    <t>サービス課</t>
    <rPh sb="4" eb="5">
      <t>カ</t>
    </rPh>
    <phoneticPr fontId="11"/>
  </si>
  <si>
    <t>給排水係　</t>
    <rPh sb="0" eb="3">
      <t>キュウハイスイ</t>
    </rPh>
    <rPh sb="3" eb="4">
      <t>カカリ</t>
    </rPh>
    <phoneticPr fontId="11"/>
  </si>
  <si>
    <t>上水道課</t>
    <rPh sb="0" eb="3">
      <t>ジョウスイドウ</t>
    </rPh>
    <rPh sb="3" eb="4">
      <t>カ</t>
    </rPh>
    <phoneticPr fontId="11"/>
  </si>
  <si>
    <t>施設整備係</t>
    <rPh sb="0" eb="2">
      <t>シセツ</t>
    </rPh>
    <rPh sb="2" eb="4">
      <t>セイビ</t>
    </rPh>
    <rPh sb="4" eb="5">
      <t>カカリ</t>
    </rPh>
    <phoneticPr fontId="11"/>
  </si>
  <si>
    <t>下水道課</t>
    <rPh sb="0" eb="3">
      <t>ゲスイドウ</t>
    </rPh>
    <rPh sb="3" eb="4">
      <t>カ</t>
    </rPh>
    <phoneticPr fontId="11"/>
  </si>
  <si>
    <t>浄水管理センター</t>
    <rPh sb="0" eb="2">
      <t>ジョウスイ</t>
    </rPh>
    <rPh sb="2" eb="4">
      <t>カンリ</t>
    </rPh>
    <phoneticPr fontId="11"/>
  </si>
  <si>
    <t>丸子･武石上下水道課</t>
    <rPh sb="0" eb="2">
      <t>マルコ</t>
    </rPh>
    <rPh sb="3" eb="5">
      <t>タケシ</t>
    </rPh>
    <rPh sb="5" eb="7">
      <t>ジョウゲ</t>
    </rPh>
    <rPh sb="7" eb="9">
      <t>スイドウ</t>
    </rPh>
    <rPh sb="9" eb="10">
      <t>カ</t>
    </rPh>
    <phoneticPr fontId="11"/>
  </si>
  <si>
    <t>＜議会＞</t>
    <rPh sb="1" eb="3">
      <t>ギカイ</t>
    </rPh>
    <phoneticPr fontId="11"/>
  </si>
  <si>
    <t>議会事務局</t>
    <rPh sb="0" eb="2">
      <t>ギカイ</t>
    </rPh>
    <rPh sb="2" eb="5">
      <t>ジムキョク</t>
    </rPh>
    <phoneticPr fontId="11"/>
  </si>
  <si>
    <t>＜教育委員会＞</t>
    <rPh sb="1" eb="3">
      <t>キョウイク</t>
    </rPh>
    <rPh sb="3" eb="6">
      <t>イインカイ</t>
    </rPh>
    <phoneticPr fontId="11"/>
  </si>
  <si>
    <t>教育委員会</t>
    <rPh sb="0" eb="2">
      <t>キョウイク</t>
    </rPh>
    <rPh sb="2" eb="5">
      <t>イインカイ</t>
    </rPh>
    <phoneticPr fontId="11"/>
  </si>
  <si>
    <t>教育長</t>
    <rPh sb="0" eb="3">
      <t>キョウイクチョウ</t>
    </rPh>
    <phoneticPr fontId="11"/>
  </si>
  <si>
    <t>教育委員会事務局</t>
    <rPh sb="0" eb="2">
      <t>キョウイク</t>
    </rPh>
    <rPh sb="2" eb="5">
      <t>イインカイ</t>
    </rPh>
    <rPh sb="5" eb="8">
      <t>ジムキョク</t>
    </rPh>
    <phoneticPr fontId="11"/>
  </si>
  <si>
    <t>教育総務課</t>
    <rPh sb="0" eb="2">
      <t>キョウイク</t>
    </rPh>
    <rPh sb="2" eb="4">
      <t>ソウム</t>
    </rPh>
    <rPh sb="4" eb="5">
      <t>カ</t>
    </rPh>
    <phoneticPr fontId="11"/>
  </si>
  <si>
    <t>上田市第一学校給食センター</t>
    <rPh sb="0" eb="2">
      <t>ウエダ</t>
    </rPh>
    <rPh sb="2" eb="3">
      <t>シ</t>
    </rPh>
    <rPh sb="3" eb="5">
      <t>ダイイチ</t>
    </rPh>
    <rPh sb="5" eb="7">
      <t>ガッコウ</t>
    </rPh>
    <rPh sb="7" eb="9">
      <t>キュウショク</t>
    </rPh>
    <phoneticPr fontId="11"/>
  </si>
  <si>
    <t>庶務係</t>
    <rPh sb="0" eb="2">
      <t>ショム</t>
    </rPh>
    <rPh sb="2" eb="3">
      <t>カカリ</t>
    </rPh>
    <phoneticPr fontId="11"/>
  </si>
  <si>
    <t>上田市第二学校給食センター</t>
    <rPh sb="0" eb="2">
      <t>ウエダ</t>
    </rPh>
    <rPh sb="2" eb="3">
      <t>シ</t>
    </rPh>
    <rPh sb="3" eb="5">
      <t>ダイニ</t>
    </rPh>
    <rPh sb="5" eb="7">
      <t>ガッコウ</t>
    </rPh>
    <rPh sb="7" eb="9">
      <t>キュウショク</t>
    </rPh>
    <phoneticPr fontId="11"/>
  </si>
  <si>
    <t>上田市丸子学校給食センター</t>
    <rPh sb="0" eb="3">
      <t>ウエダシ</t>
    </rPh>
    <rPh sb="3" eb="5">
      <t>マルコ</t>
    </rPh>
    <rPh sb="5" eb="7">
      <t>ガッコウ</t>
    </rPh>
    <rPh sb="7" eb="9">
      <t>キュウショク</t>
    </rPh>
    <phoneticPr fontId="11"/>
  </si>
  <si>
    <t>学校教育課</t>
    <rPh sb="0" eb="2">
      <t>ガッコウ</t>
    </rPh>
    <rPh sb="2" eb="4">
      <t>キョウイク</t>
    </rPh>
    <rPh sb="4" eb="5">
      <t>カ</t>
    </rPh>
    <phoneticPr fontId="11"/>
  </si>
  <si>
    <t>学校教育担当</t>
    <rPh sb="0" eb="2">
      <t>ガッコウ</t>
    </rPh>
    <rPh sb="2" eb="4">
      <t>キョウイク</t>
    </rPh>
    <rPh sb="4" eb="6">
      <t>タントウ</t>
    </rPh>
    <phoneticPr fontId="11"/>
  </si>
  <si>
    <t>小学校　25校</t>
    <rPh sb="0" eb="3">
      <t>ショウガッコウ</t>
    </rPh>
    <rPh sb="6" eb="7">
      <t>コウ</t>
    </rPh>
    <phoneticPr fontId="11"/>
  </si>
  <si>
    <t>教育相談所</t>
    <rPh sb="0" eb="2">
      <t>キョウイク</t>
    </rPh>
    <rPh sb="2" eb="4">
      <t>ソウダン</t>
    </rPh>
    <rPh sb="4" eb="5">
      <t>ショ</t>
    </rPh>
    <phoneticPr fontId="11"/>
  </si>
  <si>
    <t>生涯学習係</t>
    <rPh sb="0" eb="2">
      <t>ショウガイ</t>
    </rPh>
    <rPh sb="2" eb="4">
      <t>ガクシュウ</t>
    </rPh>
    <rPh sb="4" eb="5">
      <t>カカリ</t>
    </rPh>
    <phoneticPr fontId="11"/>
  </si>
  <si>
    <t>人権同和教育係</t>
    <rPh sb="0" eb="2">
      <t>ジンケン</t>
    </rPh>
    <rPh sb="2" eb="4">
      <t>ドウワ</t>
    </rPh>
    <rPh sb="4" eb="6">
      <t>キョウイク</t>
    </rPh>
    <rPh sb="6" eb="7">
      <t>カカリ</t>
    </rPh>
    <phoneticPr fontId="11"/>
  </si>
  <si>
    <t>少年育成センター</t>
    <rPh sb="0" eb="2">
      <t>ショウネン</t>
    </rPh>
    <rPh sb="2" eb="4">
      <t>イクセイ</t>
    </rPh>
    <phoneticPr fontId="11"/>
  </si>
  <si>
    <t>中央公民館</t>
    <rPh sb="0" eb="2">
      <t>チュウオウ</t>
    </rPh>
    <rPh sb="2" eb="5">
      <t>コウミンカン</t>
    </rPh>
    <phoneticPr fontId="11"/>
  </si>
  <si>
    <t>神川地区公民館</t>
    <rPh sb="0" eb="2">
      <t>カミカワ</t>
    </rPh>
    <rPh sb="2" eb="4">
      <t>チク</t>
    </rPh>
    <rPh sb="4" eb="7">
      <t>コウミンカン</t>
    </rPh>
    <phoneticPr fontId="11"/>
  </si>
  <si>
    <t>西部公民館</t>
    <rPh sb="0" eb="2">
      <t>セイブ</t>
    </rPh>
    <rPh sb="2" eb="5">
      <t>コウミンカン</t>
    </rPh>
    <phoneticPr fontId="11"/>
  </si>
  <si>
    <t>塩尻地区公民館</t>
    <rPh sb="0" eb="2">
      <t>シオジリ</t>
    </rPh>
    <rPh sb="2" eb="4">
      <t>チク</t>
    </rPh>
    <rPh sb="4" eb="7">
      <t>コウミンカン</t>
    </rPh>
    <phoneticPr fontId="11"/>
  </si>
  <si>
    <t>城南公民館</t>
    <rPh sb="0" eb="2">
      <t>ジョウナン</t>
    </rPh>
    <rPh sb="2" eb="5">
      <t>コウミンカン</t>
    </rPh>
    <phoneticPr fontId="11"/>
  </si>
  <si>
    <t>上野が丘公民館</t>
    <rPh sb="0" eb="2">
      <t>ウエノ</t>
    </rPh>
    <rPh sb="3" eb="4">
      <t>オカ</t>
    </rPh>
    <rPh sb="4" eb="7">
      <t>コウミンカン</t>
    </rPh>
    <phoneticPr fontId="11"/>
  </si>
  <si>
    <t>塩田公民館</t>
    <rPh sb="0" eb="2">
      <t>シオダ</t>
    </rPh>
    <rPh sb="2" eb="5">
      <t>コウミンカン</t>
    </rPh>
    <phoneticPr fontId="11"/>
  </si>
  <si>
    <t>川西公民館</t>
    <rPh sb="0" eb="2">
      <t>カワニシ</t>
    </rPh>
    <rPh sb="2" eb="5">
      <t>コウミンカン</t>
    </rPh>
    <phoneticPr fontId="11"/>
  </si>
  <si>
    <t>丸子公民館</t>
    <rPh sb="0" eb="2">
      <t>マルコ</t>
    </rPh>
    <rPh sb="2" eb="5">
      <t>コウミンカン</t>
    </rPh>
    <phoneticPr fontId="11"/>
  </si>
  <si>
    <t>真田中央公民館</t>
    <rPh sb="0" eb="2">
      <t>サナダ</t>
    </rPh>
    <rPh sb="2" eb="4">
      <t>チュウオウ</t>
    </rPh>
    <rPh sb="4" eb="7">
      <t>コウミンカン</t>
    </rPh>
    <phoneticPr fontId="11"/>
  </si>
  <si>
    <t>武石公民館</t>
    <rPh sb="0" eb="2">
      <t>タケシ</t>
    </rPh>
    <rPh sb="2" eb="5">
      <t>コウミンカン</t>
    </rPh>
    <phoneticPr fontId="11"/>
  </si>
  <si>
    <t>上田市立上田図書館</t>
    <rPh sb="0" eb="2">
      <t>ウエダ</t>
    </rPh>
    <rPh sb="2" eb="4">
      <t>シリツ</t>
    </rPh>
    <rPh sb="4" eb="6">
      <t>ウエダ</t>
    </rPh>
    <rPh sb="6" eb="9">
      <t>トショカン</t>
    </rPh>
    <phoneticPr fontId="11"/>
  </si>
  <si>
    <t>上田情報ライブラリー</t>
    <rPh sb="0" eb="2">
      <t>ウエダ</t>
    </rPh>
    <rPh sb="2" eb="4">
      <t>ジョウホウ</t>
    </rPh>
    <phoneticPr fontId="11"/>
  </si>
  <si>
    <t>上田市立丸子図書館</t>
    <rPh sb="0" eb="4">
      <t>ウエダシリツ</t>
    </rPh>
    <rPh sb="4" eb="6">
      <t>マルコ</t>
    </rPh>
    <rPh sb="6" eb="9">
      <t>トショカン</t>
    </rPh>
    <phoneticPr fontId="11"/>
  </si>
  <si>
    <t>上田市立真田図書館</t>
    <rPh sb="0" eb="4">
      <t>ウエダシリツ</t>
    </rPh>
    <rPh sb="4" eb="6">
      <t>サナダ</t>
    </rPh>
    <rPh sb="6" eb="9">
      <t>トショカン</t>
    </rPh>
    <phoneticPr fontId="11"/>
  </si>
  <si>
    <t>文化財保護担当</t>
    <rPh sb="0" eb="3">
      <t>ブンカザイ</t>
    </rPh>
    <rPh sb="3" eb="5">
      <t>ホゴ</t>
    </rPh>
    <rPh sb="5" eb="7">
      <t>タントウ</t>
    </rPh>
    <phoneticPr fontId="11"/>
  </si>
  <si>
    <t>上田文化会館</t>
    <rPh sb="0" eb="2">
      <t>ウエダ</t>
    </rPh>
    <rPh sb="2" eb="4">
      <t>ブンカ</t>
    </rPh>
    <rPh sb="4" eb="6">
      <t>カイカン</t>
    </rPh>
    <phoneticPr fontId="11"/>
  </si>
  <si>
    <t>上田市立博物館</t>
    <rPh sb="0" eb="2">
      <t>ウエダ</t>
    </rPh>
    <rPh sb="2" eb="4">
      <t>シリツ</t>
    </rPh>
    <rPh sb="4" eb="7">
      <t>ハクブツカン</t>
    </rPh>
    <phoneticPr fontId="11"/>
  </si>
  <si>
    <t>庶務学芸係</t>
    <rPh sb="0" eb="2">
      <t>ショム</t>
    </rPh>
    <rPh sb="2" eb="4">
      <t>ガクゲイ</t>
    </rPh>
    <rPh sb="4" eb="5">
      <t>カカリ</t>
    </rPh>
    <phoneticPr fontId="11"/>
  </si>
  <si>
    <t>上田市立信濃国分寺資料館</t>
    <rPh sb="0" eb="2">
      <t>ウエダ</t>
    </rPh>
    <rPh sb="2" eb="4">
      <t>シリツ</t>
    </rPh>
    <rPh sb="4" eb="6">
      <t>シナノ</t>
    </rPh>
    <rPh sb="6" eb="9">
      <t>コクブンジ</t>
    </rPh>
    <rPh sb="9" eb="12">
      <t>シリョウカン</t>
    </rPh>
    <phoneticPr fontId="11"/>
  </si>
  <si>
    <t>上田市立丸子郷土博物館</t>
    <rPh sb="0" eb="4">
      <t>ウエダシリツ</t>
    </rPh>
    <rPh sb="4" eb="6">
      <t>マルコ</t>
    </rPh>
    <rPh sb="6" eb="8">
      <t>キョウド</t>
    </rPh>
    <rPh sb="8" eb="11">
      <t>ハクブツカン</t>
    </rPh>
    <phoneticPr fontId="11"/>
  </si>
  <si>
    <t>信濃国分寺跡史跡公園管理事務所</t>
    <rPh sb="0" eb="2">
      <t>シナノ</t>
    </rPh>
    <rPh sb="2" eb="5">
      <t>コクブンジ</t>
    </rPh>
    <rPh sb="5" eb="6">
      <t>アト</t>
    </rPh>
    <rPh sb="6" eb="8">
      <t>シセキ</t>
    </rPh>
    <rPh sb="8" eb="10">
      <t>コウエン</t>
    </rPh>
    <rPh sb="10" eb="12">
      <t>カンリ</t>
    </rPh>
    <rPh sb="12" eb="14">
      <t>ジム</t>
    </rPh>
    <rPh sb="14" eb="15">
      <t>ショ</t>
    </rPh>
    <phoneticPr fontId="11"/>
  </si>
  <si>
    <t>スポーツ推進課</t>
    <rPh sb="4" eb="7">
      <t>スイシンカ</t>
    </rPh>
    <phoneticPr fontId="11"/>
  </si>
  <si>
    <t>スポーツ推進係</t>
    <rPh sb="4" eb="6">
      <t>スイシン</t>
    </rPh>
    <rPh sb="6" eb="7">
      <t>カカリ</t>
    </rPh>
    <phoneticPr fontId="11"/>
  </si>
  <si>
    <t>自然運動公園管理事務所</t>
    <rPh sb="0" eb="2">
      <t>シゼン</t>
    </rPh>
    <rPh sb="2" eb="4">
      <t>ウンドウ</t>
    </rPh>
    <rPh sb="4" eb="6">
      <t>コウエン</t>
    </rPh>
    <rPh sb="6" eb="8">
      <t>カンリ</t>
    </rPh>
    <rPh sb="8" eb="10">
      <t>ジム</t>
    </rPh>
    <rPh sb="10" eb="11">
      <t>ショ</t>
    </rPh>
    <phoneticPr fontId="11"/>
  </si>
  <si>
    <t>上田城跡公園体育館管理事務所</t>
    <rPh sb="0" eb="4">
      <t>ウエダジョウセキ</t>
    </rPh>
    <rPh sb="4" eb="6">
      <t>コウエン</t>
    </rPh>
    <rPh sb="6" eb="9">
      <t>タイイクカン</t>
    </rPh>
    <rPh sb="9" eb="11">
      <t>カンリ</t>
    </rPh>
    <rPh sb="11" eb="13">
      <t>ジム</t>
    </rPh>
    <rPh sb="13" eb="14">
      <t>ショ</t>
    </rPh>
    <phoneticPr fontId="11"/>
  </si>
  <si>
    <t>古戦場公園管理事務所</t>
    <rPh sb="0" eb="3">
      <t>コセンジョウ</t>
    </rPh>
    <rPh sb="3" eb="5">
      <t>コウエン</t>
    </rPh>
    <rPh sb="5" eb="7">
      <t>カンリ</t>
    </rPh>
    <rPh sb="7" eb="9">
      <t>ジム</t>
    </rPh>
    <rPh sb="9" eb="10">
      <t>ショ</t>
    </rPh>
    <phoneticPr fontId="11"/>
  </si>
  <si>
    <t>市民の森公園管理事務所</t>
    <rPh sb="0" eb="2">
      <t>シミン</t>
    </rPh>
    <rPh sb="3" eb="4">
      <t>モリ</t>
    </rPh>
    <rPh sb="4" eb="6">
      <t>コウエン</t>
    </rPh>
    <rPh sb="6" eb="8">
      <t>カンリ</t>
    </rPh>
    <rPh sb="8" eb="10">
      <t>ジム</t>
    </rPh>
    <rPh sb="10" eb="11">
      <t>ショ</t>
    </rPh>
    <phoneticPr fontId="11"/>
  </si>
  <si>
    <t>丸子地域教育事務所</t>
    <rPh sb="0" eb="2">
      <t>マルコ</t>
    </rPh>
    <rPh sb="2" eb="4">
      <t>チイキ</t>
    </rPh>
    <rPh sb="4" eb="6">
      <t>キョウイク</t>
    </rPh>
    <rPh sb="6" eb="8">
      <t>ジム</t>
    </rPh>
    <rPh sb="8" eb="9">
      <t>ショ</t>
    </rPh>
    <phoneticPr fontId="11"/>
  </si>
  <si>
    <t>生涯学習担当</t>
    <rPh sb="0" eb="2">
      <t>ショウガイ</t>
    </rPh>
    <rPh sb="2" eb="4">
      <t>ガクシュウ</t>
    </rPh>
    <rPh sb="4" eb="6">
      <t>タントウ</t>
    </rPh>
    <phoneticPr fontId="11"/>
  </si>
  <si>
    <t>人権教育係</t>
    <rPh sb="0" eb="2">
      <t>ジンケン</t>
    </rPh>
    <rPh sb="2" eb="4">
      <t>キョウイク</t>
    </rPh>
    <rPh sb="4" eb="5">
      <t>カカリ</t>
    </rPh>
    <phoneticPr fontId="11"/>
  </si>
  <si>
    <t>丸子文化会館</t>
    <rPh sb="0" eb="2">
      <t>マルコ</t>
    </rPh>
    <rPh sb="2" eb="4">
      <t>ブンカ</t>
    </rPh>
    <rPh sb="4" eb="6">
      <t>カイカン</t>
    </rPh>
    <phoneticPr fontId="11"/>
  </si>
  <si>
    <t>真田地域教育事務所</t>
    <rPh sb="0" eb="2">
      <t>サナダ</t>
    </rPh>
    <rPh sb="2" eb="4">
      <t>チイキ</t>
    </rPh>
    <rPh sb="4" eb="6">
      <t>キョウイク</t>
    </rPh>
    <rPh sb="6" eb="8">
      <t>ジム</t>
    </rPh>
    <rPh sb="8" eb="9">
      <t>ショ</t>
    </rPh>
    <phoneticPr fontId="11"/>
  </si>
  <si>
    <t>武石地域教育事務所</t>
    <rPh sb="0" eb="2">
      <t>タケシ</t>
    </rPh>
    <rPh sb="2" eb="4">
      <t>チイキ</t>
    </rPh>
    <rPh sb="4" eb="6">
      <t>キョウイク</t>
    </rPh>
    <rPh sb="6" eb="8">
      <t>ジム</t>
    </rPh>
    <rPh sb="8" eb="9">
      <t>ショ</t>
    </rPh>
    <phoneticPr fontId="11"/>
  </si>
  <si>
    <t>生涯学習係</t>
    <rPh sb="0" eb="2">
      <t>ショウガイ</t>
    </rPh>
    <rPh sb="2" eb="4">
      <t>ガクシュウ</t>
    </rPh>
    <rPh sb="4" eb="5">
      <t>ガカリ</t>
    </rPh>
    <phoneticPr fontId="11"/>
  </si>
  <si>
    <t>武石ともしび博物館</t>
    <rPh sb="0" eb="2">
      <t>タケシ</t>
    </rPh>
    <rPh sb="6" eb="9">
      <t>ハクブツカン</t>
    </rPh>
    <phoneticPr fontId="11"/>
  </si>
  <si>
    <t>＜その他行政委員会＞</t>
    <rPh sb="3" eb="4">
      <t>タ</t>
    </rPh>
    <rPh sb="4" eb="6">
      <t>ギョウセイ</t>
    </rPh>
    <rPh sb="6" eb="9">
      <t>イインカイ</t>
    </rPh>
    <phoneticPr fontId="11"/>
  </si>
  <si>
    <t>選挙管理委員会</t>
    <rPh sb="0" eb="2">
      <t>センキョ</t>
    </rPh>
    <rPh sb="2" eb="4">
      <t>カンリ</t>
    </rPh>
    <rPh sb="4" eb="7">
      <t>イインカイ</t>
    </rPh>
    <phoneticPr fontId="11"/>
  </si>
  <si>
    <t>事務局</t>
    <rPh sb="0" eb="3">
      <t>ジムキョク</t>
    </rPh>
    <phoneticPr fontId="11"/>
  </si>
  <si>
    <t>公平委員会</t>
    <rPh sb="0" eb="2">
      <t>コウヘイ</t>
    </rPh>
    <rPh sb="2" eb="5">
      <t>イインカイ</t>
    </rPh>
    <phoneticPr fontId="11"/>
  </si>
  <si>
    <t>監査委員</t>
    <rPh sb="0" eb="2">
      <t>カンサ</t>
    </rPh>
    <rPh sb="2" eb="4">
      <t>イイン</t>
    </rPh>
    <phoneticPr fontId="1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</si>
  <si>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1"/>
  </si>
  <si>
    <t>農業委員会</t>
    <rPh sb="0" eb="2">
      <t>ノウギョウ</t>
    </rPh>
    <rPh sb="2" eb="5">
      <t>イインカイ</t>
    </rPh>
    <phoneticPr fontId="11"/>
  </si>
  <si>
    <t>農政農地担当</t>
    <rPh sb="0" eb="2">
      <t>ノウセイ</t>
    </rPh>
    <rPh sb="2" eb="4">
      <t>ノウチ</t>
    </rPh>
    <rPh sb="4" eb="6">
      <t>タントウ</t>
    </rPh>
    <phoneticPr fontId="11"/>
  </si>
  <si>
    <t>丸子地域事務所</t>
    <rPh sb="0" eb="2">
      <t>マルコ</t>
    </rPh>
    <rPh sb="2" eb="4">
      <t>チイキ</t>
    </rPh>
    <rPh sb="4" eb="6">
      <t>ジム</t>
    </rPh>
    <rPh sb="6" eb="7">
      <t>ショ</t>
    </rPh>
    <phoneticPr fontId="11"/>
  </si>
  <si>
    <t>真田地域事務所</t>
    <rPh sb="0" eb="2">
      <t>サナダ</t>
    </rPh>
    <rPh sb="2" eb="4">
      <t>チイキ</t>
    </rPh>
    <rPh sb="4" eb="6">
      <t>ジム</t>
    </rPh>
    <rPh sb="6" eb="7">
      <t>ショ</t>
    </rPh>
    <phoneticPr fontId="11"/>
  </si>
  <si>
    <t>武石地域事務所</t>
    <rPh sb="0" eb="2">
      <t>タケシ</t>
    </rPh>
    <rPh sb="2" eb="4">
      <t>チイキ</t>
    </rPh>
    <rPh sb="4" eb="6">
      <t>ジム</t>
    </rPh>
    <rPh sb="6" eb="7">
      <t>ショ</t>
    </rPh>
    <phoneticPr fontId="11"/>
  </si>
  <si>
    <t>　保育園</t>
    <rPh sb="1" eb="4">
      <t>ホイクエン</t>
    </rPh>
    <phoneticPr fontId="11"/>
  </si>
  <si>
    <t>幼稚園</t>
    <rPh sb="0" eb="3">
      <t>ヨウチエン</t>
    </rPh>
    <phoneticPr fontId="11"/>
  </si>
  <si>
    <t>　小学校</t>
    <rPh sb="1" eb="4">
      <t>ショウガッコウ</t>
    </rPh>
    <phoneticPr fontId="11"/>
  </si>
  <si>
    <t>中学校</t>
    <rPh sb="0" eb="3">
      <t>チュウガッコウ</t>
    </rPh>
    <phoneticPr fontId="11"/>
  </si>
  <si>
    <t>東部保育園</t>
    <rPh sb="0" eb="2">
      <t>トウブ</t>
    </rPh>
    <rPh sb="2" eb="5">
      <t>ホイクエン</t>
    </rPh>
    <phoneticPr fontId="11"/>
  </si>
  <si>
    <t>西塩田保育園</t>
    <rPh sb="0" eb="1">
      <t>ニシ</t>
    </rPh>
    <rPh sb="1" eb="3">
      <t>シオダ</t>
    </rPh>
    <rPh sb="3" eb="6">
      <t>ホイクエン</t>
    </rPh>
    <phoneticPr fontId="11"/>
  </si>
  <si>
    <t>ちぐさ幼稚園</t>
    <rPh sb="3" eb="6">
      <t>ヨウチエン</t>
    </rPh>
    <phoneticPr fontId="11"/>
  </si>
  <si>
    <t>清明小学校</t>
    <rPh sb="0" eb="2">
      <t>セイメイ</t>
    </rPh>
    <rPh sb="2" eb="5">
      <t>ショウガッコウ</t>
    </rPh>
    <phoneticPr fontId="11"/>
  </si>
  <si>
    <t>浦里小学校</t>
    <rPh sb="0" eb="1">
      <t>ウラ</t>
    </rPh>
    <rPh sb="1" eb="2">
      <t>サト</t>
    </rPh>
    <rPh sb="2" eb="5">
      <t>ショウガッコウ</t>
    </rPh>
    <phoneticPr fontId="11"/>
  </si>
  <si>
    <t>第一中学校</t>
    <rPh sb="0" eb="2">
      <t>ダイイチ</t>
    </rPh>
    <rPh sb="2" eb="5">
      <t>チュウガッコウ</t>
    </rPh>
    <phoneticPr fontId="11"/>
  </si>
  <si>
    <t>南部保育園</t>
    <rPh sb="0" eb="2">
      <t>ナンブ</t>
    </rPh>
    <rPh sb="2" eb="5">
      <t>ホイクエン</t>
    </rPh>
    <phoneticPr fontId="11"/>
  </si>
  <si>
    <t>塩田北保育園</t>
    <rPh sb="0" eb="2">
      <t>シオダ</t>
    </rPh>
    <rPh sb="2" eb="3">
      <t>キタ</t>
    </rPh>
    <rPh sb="3" eb="6">
      <t>ホイクエン</t>
    </rPh>
    <phoneticPr fontId="11"/>
  </si>
  <si>
    <t>東小学校</t>
    <rPh sb="0" eb="1">
      <t>ヒガシ</t>
    </rPh>
    <rPh sb="1" eb="4">
      <t>ショウガッコウ</t>
    </rPh>
    <phoneticPr fontId="11"/>
  </si>
  <si>
    <t>川西小学校</t>
    <rPh sb="0" eb="2">
      <t>カワニシ</t>
    </rPh>
    <rPh sb="2" eb="5">
      <t>ショウガッコウ</t>
    </rPh>
    <phoneticPr fontId="11"/>
  </si>
  <si>
    <t>第二中学校</t>
    <rPh sb="0" eb="2">
      <t>ダイニ</t>
    </rPh>
    <rPh sb="2" eb="5">
      <t>チュウガッコウ</t>
    </rPh>
    <phoneticPr fontId="11"/>
  </si>
  <si>
    <t>北保育園</t>
    <rPh sb="0" eb="1">
      <t>キタ</t>
    </rPh>
    <rPh sb="1" eb="4">
      <t>ホイクエン</t>
    </rPh>
    <phoneticPr fontId="11"/>
  </si>
  <si>
    <t>浦里保育園</t>
    <rPh sb="0" eb="1">
      <t>ウラ</t>
    </rPh>
    <rPh sb="1" eb="2">
      <t>サト</t>
    </rPh>
    <rPh sb="2" eb="5">
      <t>ホイクエン</t>
    </rPh>
    <phoneticPr fontId="11"/>
  </si>
  <si>
    <t>西小学校</t>
    <rPh sb="0" eb="1">
      <t>ニシ</t>
    </rPh>
    <rPh sb="1" eb="4">
      <t>ショウガッコウ</t>
    </rPh>
    <phoneticPr fontId="11"/>
  </si>
  <si>
    <t>南小学校</t>
    <rPh sb="0" eb="1">
      <t>ミナミ</t>
    </rPh>
    <rPh sb="1" eb="4">
      <t>ショウガッコウ</t>
    </rPh>
    <phoneticPr fontId="11"/>
  </si>
  <si>
    <t>第三中学校</t>
    <rPh sb="0" eb="1">
      <t>ダイ</t>
    </rPh>
    <rPh sb="1" eb="2">
      <t>サン</t>
    </rPh>
    <rPh sb="2" eb="5">
      <t>チュウガッコウ</t>
    </rPh>
    <phoneticPr fontId="11"/>
  </si>
  <si>
    <t>塩尻保育園</t>
    <rPh sb="0" eb="2">
      <t>シオジリ</t>
    </rPh>
    <rPh sb="2" eb="5">
      <t>ホイクエン</t>
    </rPh>
    <phoneticPr fontId="11"/>
  </si>
  <si>
    <t>室賀保育園</t>
    <rPh sb="0" eb="2">
      <t>ムロガ</t>
    </rPh>
    <rPh sb="2" eb="5">
      <t>ホイクエン</t>
    </rPh>
    <phoneticPr fontId="11"/>
  </si>
  <si>
    <t>北小学校</t>
    <rPh sb="0" eb="1">
      <t>キタ</t>
    </rPh>
    <rPh sb="1" eb="4">
      <t>ショウガッコウ</t>
    </rPh>
    <phoneticPr fontId="11"/>
  </si>
  <si>
    <t>丸子中央小学校</t>
    <rPh sb="0" eb="2">
      <t>マルコ</t>
    </rPh>
    <rPh sb="2" eb="4">
      <t>チュウオウ</t>
    </rPh>
    <rPh sb="4" eb="7">
      <t>ショウガッコウ</t>
    </rPh>
    <phoneticPr fontId="11"/>
  </si>
  <si>
    <t>第四中学校</t>
    <rPh sb="0" eb="1">
      <t>ダイ</t>
    </rPh>
    <rPh sb="1" eb="2">
      <t>ヨン</t>
    </rPh>
    <rPh sb="2" eb="5">
      <t>チュウガッコウ</t>
    </rPh>
    <phoneticPr fontId="11"/>
  </si>
  <si>
    <t>中丸子保育園</t>
    <rPh sb="0" eb="1">
      <t>ナカ</t>
    </rPh>
    <rPh sb="1" eb="3">
      <t>マルコ</t>
    </rPh>
    <rPh sb="3" eb="6">
      <t>ホイクエン</t>
    </rPh>
    <phoneticPr fontId="11"/>
  </si>
  <si>
    <t>城下小学校</t>
    <rPh sb="0" eb="2">
      <t>シロシタ</t>
    </rPh>
    <rPh sb="2" eb="5">
      <t>ショウガッコウ</t>
    </rPh>
    <phoneticPr fontId="11"/>
  </si>
  <si>
    <t>西内小学校</t>
    <rPh sb="0" eb="2">
      <t>ニシウチ</t>
    </rPh>
    <rPh sb="2" eb="5">
      <t>ショウガッコウ</t>
    </rPh>
    <phoneticPr fontId="11"/>
  </si>
  <si>
    <t>第五中学校</t>
    <rPh sb="0" eb="2">
      <t>ダイゴ</t>
    </rPh>
    <rPh sb="2" eb="5">
      <t>チュウガッコウ</t>
    </rPh>
    <phoneticPr fontId="11"/>
  </si>
  <si>
    <t>みなみ保育園</t>
    <rPh sb="3" eb="6">
      <t>ホイクエン</t>
    </rPh>
    <phoneticPr fontId="11"/>
  </si>
  <si>
    <t>塩尻小学校</t>
    <rPh sb="0" eb="2">
      <t>シオジリ</t>
    </rPh>
    <rPh sb="2" eb="5">
      <t>ショウガッコウ</t>
    </rPh>
    <phoneticPr fontId="11"/>
  </si>
  <si>
    <t>丸子北小学校</t>
    <rPh sb="0" eb="2">
      <t>マルコ</t>
    </rPh>
    <rPh sb="2" eb="3">
      <t>キタ</t>
    </rPh>
    <rPh sb="3" eb="6">
      <t>ショウガッコウ</t>
    </rPh>
    <phoneticPr fontId="11"/>
  </si>
  <si>
    <t>塩田中学校</t>
    <rPh sb="0" eb="2">
      <t>シオダ</t>
    </rPh>
    <rPh sb="2" eb="5">
      <t>チュウガッコウ</t>
    </rPh>
    <phoneticPr fontId="11"/>
  </si>
  <si>
    <t>国分保育園</t>
    <rPh sb="0" eb="2">
      <t>コクブ</t>
    </rPh>
    <rPh sb="2" eb="5">
      <t>ホイクエン</t>
    </rPh>
    <phoneticPr fontId="11"/>
  </si>
  <si>
    <t>東内保育園</t>
    <rPh sb="0" eb="1">
      <t>ヒガシ</t>
    </rPh>
    <rPh sb="1" eb="2">
      <t>ウチ</t>
    </rPh>
    <rPh sb="2" eb="5">
      <t>ホイクエン</t>
    </rPh>
    <phoneticPr fontId="11"/>
  </si>
  <si>
    <t>川辺小学校</t>
    <rPh sb="0" eb="2">
      <t>カワベ</t>
    </rPh>
    <rPh sb="2" eb="5">
      <t>ショウガッコウ</t>
    </rPh>
    <phoneticPr fontId="11"/>
  </si>
  <si>
    <t>塩川小学校</t>
    <rPh sb="0" eb="1">
      <t>シオ</t>
    </rPh>
    <rPh sb="1" eb="2">
      <t>ガワ</t>
    </rPh>
    <rPh sb="2" eb="5">
      <t>ショウガッコウ</t>
    </rPh>
    <phoneticPr fontId="11"/>
  </si>
  <si>
    <t>第六中学校</t>
    <rPh sb="0" eb="2">
      <t>ダイロク</t>
    </rPh>
    <rPh sb="2" eb="5">
      <t>チュウガッコウ</t>
    </rPh>
    <phoneticPr fontId="11"/>
  </si>
  <si>
    <t>神科第一保育園</t>
    <rPh sb="0" eb="1">
      <t>カミ</t>
    </rPh>
    <rPh sb="1" eb="2">
      <t>カ</t>
    </rPh>
    <rPh sb="2" eb="4">
      <t>ダイイチ</t>
    </rPh>
    <rPh sb="4" eb="7">
      <t>ホイクエン</t>
    </rPh>
    <phoneticPr fontId="11"/>
  </si>
  <si>
    <t>西内保育園</t>
    <rPh sb="0" eb="2">
      <t>ニシウチ</t>
    </rPh>
    <rPh sb="2" eb="5">
      <t>ホイクエン</t>
    </rPh>
    <phoneticPr fontId="11"/>
  </si>
  <si>
    <t>神川小学校</t>
    <rPh sb="0" eb="2">
      <t>カミカワ</t>
    </rPh>
    <rPh sb="2" eb="5">
      <t>ショウガッコウ</t>
    </rPh>
    <phoneticPr fontId="11"/>
  </si>
  <si>
    <t>菅平小学校</t>
    <rPh sb="0" eb="1">
      <t>スガ</t>
    </rPh>
    <rPh sb="1" eb="2">
      <t>ダイラ</t>
    </rPh>
    <rPh sb="2" eb="5">
      <t>ショウガッコウ</t>
    </rPh>
    <phoneticPr fontId="11"/>
  </si>
  <si>
    <t>丸子中学校</t>
    <rPh sb="0" eb="2">
      <t>マルコ</t>
    </rPh>
    <rPh sb="2" eb="5">
      <t>チュウガッコウ</t>
    </rPh>
    <phoneticPr fontId="11"/>
  </si>
  <si>
    <t>神科第二保育園</t>
    <rPh sb="0" eb="1">
      <t>カミ</t>
    </rPh>
    <rPh sb="1" eb="2">
      <t>カ</t>
    </rPh>
    <rPh sb="2" eb="4">
      <t>ダイニ</t>
    </rPh>
    <rPh sb="4" eb="7">
      <t>ホイクエン</t>
    </rPh>
    <phoneticPr fontId="11"/>
  </si>
  <si>
    <t>依田保育園</t>
    <rPh sb="0" eb="2">
      <t>ヨダ</t>
    </rPh>
    <rPh sb="2" eb="5">
      <t>ホイクエン</t>
    </rPh>
    <phoneticPr fontId="11"/>
  </si>
  <si>
    <t>神科小学校</t>
    <rPh sb="0" eb="1">
      <t>カミ</t>
    </rPh>
    <rPh sb="1" eb="2">
      <t>カ</t>
    </rPh>
    <rPh sb="2" eb="5">
      <t>ショウガッコウ</t>
    </rPh>
    <phoneticPr fontId="11"/>
  </si>
  <si>
    <t>長小学校</t>
    <rPh sb="0" eb="1">
      <t>チョウ</t>
    </rPh>
    <rPh sb="1" eb="4">
      <t>ショウガッコウ</t>
    </rPh>
    <phoneticPr fontId="11"/>
  </si>
  <si>
    <t>丸子北中学校</t>
    <rPh sb="0" eb="2">
      <t>マルコ</t>
    </rPh>
    <rPh sb="2" eb="3">
      <t>キタ</t>
    </rPh>
    <rPh sb="3" eb="6">
      <t>チュウガッコウ</t>
    </rPh>
    <phoneticPr fontId="11"/>
  </si>
  <si>
    <t>豊殿保育園</t>
    <rPh sb="0" eb="1">
      <t>ユタカ</t>
    </rPh>
    <rPh sb="1" eb="2">
      <t>ドノ</t>
    </rPh>
    <rPh sb="2" eb="5">
      <t>ホイクエン</t>
    </rPh>
    <phoneticPr fontId="11"/>
  </si>
  <si>
    <t>長瀬保育園</t>
    <rPh sb="0" eb="2">
      <t>ナガセ</t>
    </rPh>
    <rPh sb="2" eb="5">
      <t>ホイクエン</t>
    </rPh>
    <phoneticPr fontId="11"/>
  </si>
  <si>
    <t>豊殿小学校</t>
    <rPh sb="0" eb="1">
      <t>ユタカ</t>
    </rPh>
    <rPh sb="1" eb="2">
      <t>ドノ</t>
    </rPh>
    <rPh sb="2" eb="5">
      <t>ショウガッコウ</t>
    </rPh>
    <phoneticPr fontId="11"/>
  </si>
  <si>
    <t>傍陽小学校</t>
    <rPh sb="0" eb="1">
      <t>ボウ</t>
    </rPh>
    <rPh sb="1" eb="2">
      <t>ヨウ</t>
    </rPh>
    <rPh sb="2" eb="5">
      <t>ショウガッコウ</t>
    </rPh>
    <phoneticPr fontId="11"/>
  </si>
  <si>
    <t>菅平中学校</t>
    <rPh sb="0" eb="1">
      <t>スガ</t>
    </rPh>
    <rPh sb="1" eb="2">
      <t>タイラ</t>
    </rPh>
    <rPh sb="2" eb="5">
      <t>チュウガッコウ</t>
    </rPh>
    <phoneticPr fontId="11"/>
  </si>
  <si>
    <t>城下保育園</t>
    <rPh sb="0" eb="2">
      <t>シロシタ</t>
    </rPh>
    <rPh sb="2" eb="5">
      <t>ホイクエン</t>
    </rPh>
    <phoneticPr fontId="11"/>
  </si>
  <si>
    <t>塩川保育園</t>
    <rPh sb="0" eb="1">
      <t>シオ</t>
    </rPh>
    <rPh sb="1" eb="2">
      <t>ガワ</t>
    </rPh>
    <rPh sb="2" eb="5">
      <t>ホイクエン</t>
    </rPh>
    <phoneticPr fontId="11"/>
  </si>
  <si>
    <t>東塩田小学校</t>
    <rPh sb="0" eb="3">
      <t>ヒガシシオダ</t>
    </rPh>
    <rPh sb="3" eb="6">
      <t>ショウガッコウ</t>
    </rPh>
    <phoneticPr fontId="11"/>
  </si>
  <si>
    <t>本原小学校</t>
    <rPh sb="0" eb="2">
      <t>モトハラ</t>
    </rPh>
    <rPh sb="2" eb="5">
      <t>ショウガッコウ</t>
    </rPh>
    <phoneticPr fontId="11"/>
  </si>
  <si>
    <t>真田中学校</t>
    <rPh sb="0" eb="2">
      <t>サナダ</t>
    </rPh>
    <rPh sb="2" eb="5">
      <t>チュウガッコウ</t>
    </rPh>
    <phoneticPr fontId="11"/>
  </si>
  <si>
    <t>川辺保育園</t>
    <rPh sb="0" eb="2">
      <t>カワベ</t>
    </rPh>
    <rPh sb="2" eb="5">
      <t>ホイクエン</t>
    </rPh>
    <phoneticPr fontId="11"/>
  </si>
  <si>
    <t>さなだ保育園</t>
    <rPh sb="3" eb="6">
      <t>ホイクエン</t>
    </rPh>
    <phoneticPr fontId="11"/>
  </si>
  <si>
    <t>中塩田小学校</t>
    <rPh sb="0" eb="1">
      <t>ナカ</t>
    </rPh>
    <rPh sb="1" eb="3">
      <t>シオダ</t>
    </rPh>
    <rPh sb="3" eb="6">
      <t>ショウガッコウ</t>
    </rPh>
    <phoneticPr fontId="11"/>
  </si>
  <si>
    <t>武石小学校</t>
    <rPh sb="0" eb="2">
      <t>タケシ</t>
    </rPh>
    <rPh sb="2" eb="5">
      <t>ショウガッコウ</t>
    </rPh>
    <phoneticPr fontId="11"/>
  </si>
  <si>
    <t>下之条保育園</t>
    <rPh sb="0" eb="1">
      <t>シタ</t>
    </rPh>
    <rPh sb="1" eb="2">
      <t>ノ</t>
    </rPh>
    <rPh sb="2" eb="3">
      <t>ジョウ</t>
    </rPh>
    <rPh sb="3" eb="6">
      <t>ホイクエン</t>
    </rPh>
    <phoneticPr fontId="11"/>
  </si>
  <si>
    <t>そえひ保育園</t>
    <rPh sb="3" eb="6">
      <t>ホイクエン</t>
    </rPh>
    <phoneticPr fontId="11"/>
  </si>
  <si>
    <t>塩田西小学校</t>
    <rPh sb="0" eb="2">
      <t>シオダ</t>
    </rPh>
    <rPh sb="2" eb="3">
      <t>ニシ</t>
    </rPh>
    <rPh sb="3" eb="6">
      <t>ショウガッコウ</t>
    </rPh>
    <phoneticPr fontId="11"/>
  </si>
  <si>
    <t>泉田保育園</t>
    <rPh sb="0" eb="2">
      <t>イズミダ</t>
    </rPh>
    <rPh sb="2" eb="5">
      <t>ホイクエン</t>
    </rPh>
    <phoneticPr fontId="11"/>
  </si>
  <si>
    <t>すがだいら保育園</t>
    <rPh sb="5" eb="8">
      <t>ホイクエン</t>
    </rPh>
    <phoneticPr fontId="11"/>
  </si>
  <si>
    <t>塩田中央保育園</t>
    <rPh sb="0" eb="2">
      <t>シオダ</t>
    </rPh>
    <rPh sb="2" eb="4">
      <t>チュウオウ</t>
    </rPh>
    <rPh sb="4" eb="7">
      <t>ホイクエン</t>
    </rPh>
    <phoneticPr fontId="11"/>
  </si>
  <si>
    <t>武石保育園</t>
    <rPh sb="0" eb="2">
      <t>タケシ</t>
    </rPh>
    <rPh sb="2" eb="5">
      <t>ホイクエン</t>
    </rPh>
    <phoneticPr fontId="11"/>
  </si>
  <si>
    <t>東塩田保育園</t>
    <rPh sb="0" eb="1">
      <t>ヒガシ</t>
    </rPh>
    <rPh sb="1" eb="3">
      <t>シオダ</t>
    </rPh>
    <rPh sb="3" eb="6">
      <t>ホイクエン</t>
    </rPh>
    <phoneticPr fontId="11"/>
  </si>
  <si>
    <t>年度</t>
  </si>
  <si>
    <t>総額</t>
  </si>
  <si>
    <t>人件費</t>
  </si>
  <si>
    <t>扶助費</t>
  </si>
  <si>
    <t>物件費</t>
  </si>
  <si>
    <t>投資的経費</t>
  </si>
  <si>
    <t>その他</t>
  </si>
  <si>
    <t>千円</t>
  </si>
  <si>
    <t>円</t>
    <rPh sb="0" eb="1">
      <t>エン</t>
    </rPh>
    <phoneticPr fontId="11"/>
  </si>
  <si>
    <t>総額</t>
    <rPh sb="0" eb="2">
      <t>ソウガク</t>
    </rPh>
    <phoneticPr fontId="11"/>
  </si>
  <si>
    <t>同和地区住宅新築資金等貸付事業特別会計</t>
    <rPh sb="15" eb="17">
      <t>トクベツ</t>
    </rPh>
    <phoneticPr fontId="11"/>
  </si>
  <si>
    <t>国民健康保険事業特別会計</t>
    <rPh sb="8" eb="10">
      <t>トクベツ</t>
    </rPh>
    <phoneticPr fontId="11"/>
  </si>
  <si>
    <t>後期高齢者医療事業特別会計</t>
    <rPh sb="0" eb="2">
      <t>コウキ</t>
    </rPh>
    <rPh sb="2" eb="5">
      <t>コウレイシャ</t>
    </rPh>
    <rPh sb="5" eb="7">
      <t>イリョウ</t>
    </rPh>
    <rPh sb="7" eb="13">
      <t>トッカイ</t>
    </rPh>
    <phoneticPr fontId="11"/>
  </si>
  <si>
    <t>介護保険事業特別会計</t>
    <rPh sb="0" eb="2">
      <t>カイゴ</t>
    </rPh>
    <rPh sb="2" eb="4">
      <t>ホケン</t>
    </rPh>
    <rPh sb="4" eb="6">
      <t>ジギョウ</t>
    </rPh>
    <rPh sb="6" eb="8">
      <t>トクベツ</t>
    </rPh>
    <rPh sb="8" eb="10">
      <t>カイケイ</t>
    </rPh>
    <phoneticPr fontId="11"/>
  </si>
  <si>
    <t>駐車場事業特別会計</t>
    <rPh sb="5" eb="7">
      <t>トクベツ</t>
    </rPh>
    <phoneticPr fontId="11"/>
  </si>
  <si>
    <t>武石診療所事業特別会計</t>
    <rPh sb="0" eb="2">
      <t>タケシ</t>
    </rPh>
    <rPh sb="2" eb="5">
      <t>シンリョウジョ</t>
    </rPh>
    <rPh sb="5" eb="7">
      <t>ジギョウ</t>
    </rPh>
    <rPh sb="7" eb="9">
      <t>トクベツ</t>
    </rPh>
    <rPh sb="9" eb="11">
      <t>カイケイ</t>
    </rPh>
    <phoneticPr fontId="11"/>
  </si>
  <si>
    <t>資料 ： 財産活用課、会計課</t>
    <rPh sb="5" eb="7">
      <t>ザイサン</t>
    </rPh>
    <rPh sb="7" eb="9">
      <t>カツヨウ</t>
    </rPh>
    <rPh sb="9" eb="10">
      <t>カ</t>
    </rPh>
    <phoneticPr fontId="3"/>
  </si>
  <si>
    <t>広報広聴委員会
（Ｈ28.4.25設置）</t>
    <rPh sb="0" eb="2">
      <t>コウホウ</t>
    </rPh>
    <rPh sb="2" eb="4">
      <t>コウチョウ</t>
    </rPh>
    <rPh sb="4" eb="7">
      <t>イインカイ</t>
    </rPh>
    <rPh sb="17" eb="19">
      <t>セッチ</t>
    </rPh>
    <phoneticPr fontId="11"/>
  </si>
  <si>
    <t>委員会</t>
    <rPh sb="0" eb="3">
      <t>イインカイ</t>
    </rPh>
    <phoneticPr fontId="11"/>
  </si>
  <si>
    <t>協議会</t>
    <rPh sb="0" eb="3">
      <t>キョウギカイ</t>
    </rPh>
    <phoneticPr fontId="11"/>
  </si>
  <si>
    <t>選挙名</t>
    <rPh sb="0" eb="2">
      <t>センキョ</t>
    </rPh>
    <rPh sb="2" eb="3">
      <t>メイ</t>
    </rPh>
    <phoneticPr fontId="20"/>
  </si>
  <si>
    <t>区分</t>
    <rPh sb="0" eb="2">
      <t>クブン</t>
    </rPh>
    <phoneticPr fontId="20"/>
  </si>
  <si>
    <t>執行
年月日</t>
    <rPh sb="0" eb="2">
      <t>シッコウ</t>
    </rPh>
    <rPh sb="3" eb="6">
      <t>ネンガッピ</t>
    </rPh>
    <phoneticPr fontId="20"/>
  </si>
  <si>
    <t>定数</t>
    <rPh sb="0" eb="2">
      <t>テイスウ</t>
    </rPh>
    <phoneticPr fontId="20"/>
  </si>
  <si>
    <t>候補
者数</t>
    <rPh sb="0" eb="2">
      <t>コウホ</t>
    </rPh>
    <rPh sb="3" eb="4">
      <t>シャ</t>
    </rPh>
    <rPh sb="4" eb="5">
      <t>スウ</t>
    </rPh>
    <phoneticPr fontId="20"/>
  </si>
  <si>
    <t>有権者数</t>
    <rPh sb="0" eb="3">
      <t>ユウケンシャ</t>
    </rPh>
    <rPh sb="3" eb="4">
      <t>スウ</t>
    </rPh>
    <phoneticPr fontId="20"/>
  </si>
  <si>
    <t>投票者数</t>
    <rPh sb="0" eb="3">
      <t>トウヒョウシャ</t>
    </rPh>
    <rPh sb="3" eb="4">
      <t>スウ</t>
    </rPh>
    <phoneticPr fontId="20"/>
  </si>
  <si>
    <t>投票
率</t>
    <rPh sb="0" eb="2">
      <t>トウヒョウ</t>
    </rPh>
    <rPh sb="3" eb="4">
      <t>リツ</t>
    </rPh>
    <phoneticPr fontId="20"/>
  </si>
  <si>
    <t>投票数</t>
    <rPh sb="0" eb="2">
      <t>トウヒョウ</t>
    </rPh>
    <rPh sb="2" eb="3">
      <t>スウ</t>
    </rPh>
    <phoneticPr fontId="20"/>
  </si>
  <si>
    <t>党派別得票数</t>
    <rPh sb="0" eb="2">
      <t>トウハ</t>
    </rPh>
    <rPh sb="2" eb="3">
      <t>ベツ</t>
    </rPh>
    <rPh sb="3" eb="5">
      <t>トクヒョウ</t>
    </rPh>
    <rPh sb="5" eb="6">
      <t>スウ</t>
    </rPh>
    <phoneticPr fontId="20"/>
  </si>
  <si>
    <t>総数</t>
    <rPh sb="0" eb="2">
      <t>ソウスウ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</si>
  <si>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</si>
  <si>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</si>
  <si>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有効</t>
    <rPh sb="0" eb="2">
      <t>ユウコウ</t>
    </rPh>
    <phoneticPr fontId="20"/>
  </si>
  <si>
    <t>無効</t>
    <rPh sb="0" eb="2">
      <t>ムコウ</t>
    </rPh>
    <phoneticPr fontId="20"/>
  </si>
  <si>
    <t>自由
民主党</t>
    <rPh sb="0" eb="2">
      <t>ジユウ</t>
    </rPh>
    <rPh sb="3" eb="5">
      <t>ミンシュ</t>
    </rPh>
    <rPh sb="5" eb="6">
      <t>トウ</t>
    </rPh>
    <phoneticPr fontId="20"/>
  </si>
  <si>
    <t>公明党</t>
    <rPh sb="0" eb="3">
      <t>コウメイトウ</t>
    </rPh>
    <phoneticPr fontId="20"/>
  </si>
  <si>
    <t>日本
共産党</t>
    <rPh sb="0" eb="2">
      <t>ニホン</t>
    </rPh>
    <rPh sb="3" eb="6">
      <t>キョウサントウ</t>
    </rPh>
    <phoneticPr fontId="20"/>
  </si>
  <si>
    <t>社会
民主党</t>
    <rPh sb="0" eb="2">
      <t>シャカイ</t>
    </rPh>
    <rPh sb="3" eb="6">
      <t>ミンシュトウ</t>
    </rPh>
    <phoneticPr fontId="20"/>
  </si>
  <si>
    <t>無所属・
その他の党</t>
    <rPh sb="0" eb="3">
      <t>ムショゾク</t>
    </rPh>
    <rPh sb="7" eb="8">
      <t>タ</t>
    </rPh>
    <rPh sb="9" eb="10">
      <t>トウ</t>
    </rPh>
    <phoneticPr fontId="20"/>
  </si>
  <si>
    <t>人</t>
    <rPh sb="0" eb="1">
      <t>ニン</t>
    </rPh>
    <phoneticPr fontId="20"/>
  </si>
  <si>
    <t>票</t>
    <rPh sb="0" eb="1">
      <t>ヒョウ</t>
    </rPh>
    <phoneticPr fontId="20"/>
  </si>
  <si>
    <t>衆議院議員</t>
    <rPh sb="0" eb="3">
      <t>シュウギイン</t>
    </rPh>
    <rPh sb="3" eb="5">
      <t>ギイン</t>
    </rPh>
    <phoneticPr fontId="20"/>
  </si>
  <si>
    <t>小選挙区</t>
    <rPh sb="0" eb="4">
      <t>ショウセンキョク</t>
    </rPh>
    <phoneticPr fontId="20"/>
  </si>
  <si>
    <t>比例区</t>
    <rPh sb="0" eb="3">
      <t>ヒレイク</t>
    </rPh>
    <phoneticPr fontId="20"/>
  </si>
  <si>
    <t>参議院議員</t>
    <rPh sb="0" eb="3">
      <t>サンギイン</t>
    </rPh>
    <rPh sb="3" eb="5">
      <t>ギイン</t>
    </rPh>
    <phoneticPr fontId="20"/>
  </si>
  <si>
    <t>選挙区</t>
    <rPh sb="0" eb="3">
      <t>センキョク</t>
    </rPh>
    <phoneticPr fontId="20"/>
  </si>
  <si>
    <t>長野県知事</t>
    <rPh sb="0" eb="3">
      <t>ナガノケン</t>
    </rPh>
    <rPh sb="3" eb="5">
      <t>チジ</t>
    </rPh>
    <phoneticPr fontId="20"/>
  </si>
  <si>
    <t>長野県議会議員</t>
    <rPh sb="0" eb="3">
      <t>ナガノケン</t>
    </rPh>
    <rPh sb="3" eb="5">
      <t>ギカイ</t>
    </rPh>
    <rPh sb="5" eb="7">
      <t>ギイン</t>
    </rPh>
    <phoneticPr fontId="20"/>
  </si>
  <si>
    <t>上田市長</t>
    <rPh sb="0" eb="2">
      <t>ウエダ</t>
    </rPh>
    <rPh sb="2" eb="4">
      <t>シチョウ</t>
    </rPh>
    <phoneticPr fontId="20"/>
  </si>
  <si>
    <t>上田市議会議員</t>
    <rPh sb="0" eb="3">
      <t>ウエダシ</t>
    </rPh>
    <rPh sb="3" eb="5">
      <t>ギカイ</t>
    </rPh>
    <rPh sb="5" eb="7">
      <t>ギイン</t>
    </rPh>
    <phoneticPr fontId="20"/>
  </si>
  <si>
    <t>開催数</t>
    <rPh sb="0" eb="2">
      <t>カイサイ</t>
    </rPh>
    <rPh sb="2" eb="3">
      <t>スウ</t>
    </rPh>
    <phoneticPr fontId="11"/>
  </si>
  <si>
    <t>平成29年</t>
    <rPh sb="0" eb="2">
      <t>ヘイセイ</t>
    </rPh>
    <phoneticPr fontId="3"/>
  </si>
  <si>
    <t>平成29年度</t>
    <rPh sb="0" eb="2">
      <t>ヘイセイ</t>
    </rPh>
    <phoneticPr fontId="3"/>
  </si>
  <si>
    <t>文化振興担当</t>
    <rPh sb="0" eb="2">
      <t>ブンカ</t>
    </rPh>
    <rPh sb="2" eb="4">
      <t>シンコウ</t>
    </rPh>
    <rPh sb="4" eb="6">
      <t>タントウ</t>
    </rPh>
    <phoneticPr fontId="11"/>
  </si>
  <si>
    <t>広報シティプロモーション課</t>
    <rPh sb="0" eb="2">
      <t>コウホウ</t>
    </rPh>
    <rPh sb="12" eb="13">
      <t>カ</t>
    </rPh>
    <phoneticPr fontId="11"/>
  </si>
  <si>
    <t>広報担当</t>
    <rPh sb="0" eb="2">
      <t>コウホウ</t>
    </rPh>
    <rPh sb="2" eb="4">
      <t>タントウ</t>
    </rPh>
    <phoneticPr fontId="11"/>
  </si>
  <si>
    <t>シティプロモーション担当</t>
    <rPh sb="10" eb="12">
      <t>タントウ</t>
    </rPh>
    <phoneticPr fontId="11"/>
  </si>
  <si>
    <t>学芸・展示担当</t>
    <rPh sb="5" eb="7">
      <t>タントウ</t>
    </rPh>
    <phoneticPr fontId="11"/>
  </si>
  <si>
    <t>行政管理課</t>
    <rPh sb="0" eb="2">
      <t>ギョウセイ</t>
    </rPh>
    <rPh sb="2" eb="5">
      <t>カンリカ</t>
    </rPh>
    <phoneticPr fontId="11"/>
  </si>
  <si>
    <t>庁舎整備室</t>
    <rPh sb="0" eb="2">
      <t>チョウシャ</t>
    </rPh>
    <rPh sb="2" eb="4">
      <t>セイビ</t>
    </rPh>
    <rPh sb="4" eb="5">
      <t>シツ</t>
    </rPh>
    <phoneticPr fontId="11"/>
  </si>
  <si>
    <t>情報システム課</t>
    <rPh sb="0" eb="2">
      <t>ジョウホウ</t>
    </rPh>
    <rPh sb="6" eb="7">
      <t>カ</t>
    </rPh>
    <phoneticPr fontId="11"/>
  </si>
  <si>
    <t>財産活用課</t>
    <rPh sb="0" eb="2">
      <t>ザイサン</t>
    </rPh>
    <rPh sb="2" eb="4">
      <t>カツヨウ</t>
    </rPh>
    <rPh sb="4" eb="5">
      <t>カ</t>
    </rPh>
    <phoneticPr fontId="11"/>
  </si>
  <si>
    <t>契約検査課</t>
    <rPh sb="0" eb="2">
      <t>ケイヤク</t>
    </rPh>
    <rPh sb="2" eb="4">
      <t>ケンサ</t>
    </rPh>
    <rPh sb="4" eb="5">
      <t>カ</t>
    </rPh>
    <phoneticPr fontId="11"/>
  </si>
  <si>
    <t>ごみ減量企画室</t>
    <rPh sb="2" eb="4">
      <t>ゲンリョウ</t>
    </rPh>
    <rPh sb="4" eb="7">
      <t>キカクシツ</t>
    </rPh>
    <phoneticPr fontId="11"/>
  </si>
  <si>
    <t>点字図書館</t>
    <phoneticPr fontId="11"/>
  </si>
  <si>
    <t>農産物マーケティング推進室</t>
    <rPh sb="0" eb="3">
      <t>ノウサンブツ</t>
    </rPh>
    <rPh sb="10" eb="13">
      <t>スイシンシツ</t>
    </rPh>
    <phoneticPr fontId="11"/>
  </si>
  <si>
    <t>市民窓口担当</t>
    <rPh sb="0" eb="2">
      <t>シミン</t>
    </rPh>
    <rPh sb="2" eb="4">
      <t>マドグチ</t>
    </rPh>
    <rPh sb="4" eb="6">
      <t>タントウ</t>
    </rPh>
    <phoneticPr fontId="11"/>
  </si>
  <si>
    <t>福祉担当</t>
    <rPh sb="0" eb="2">
      <t>フクシ</t>
    </rPh>
    <rPh sb="2" eb="4">
      <t>タントウ</t>
    </rPh>
    <phoneticPr fontId="11"/>
  </si>
  <si>
    <t>商工観光担当</t>
    <rPh sb="0" eb="2">
      <t>ショウコウ</t>
    </rPh>
    <rPh sb="2" eb="4">
      <t>カンコウ</t>
    </rPh>
    <rPh sb="4" eb="6">
      <t>タントウ</t>
    </rPh>
    <phoneticPr fontId="11"/>
  </si>
  <si>
    <t>有線放送担当</t>
    <rPh sb="4" eb="6">
      <t>タントウ</t>
    </rPh>
    <phoneticPr fontId="11"/>
  </si>
  <si>
    <t>商工観光担当</t>
    <rPh sb="0" eb="4">
      <t>ショウコウカンコウ</t>
    </rPh>
    <rPh sb="4" eb="6">
      <t>タントウ</t>
    </rPh>
    <phoneticPr fontId="11"/>
  </si>
  <si>
    <t>議会担当</t>
    <phoneticPr fontId="11"/>
  </si>
  <si>
    <t>第二給食係</t>
    <phoneticPr fontId="11"/>
  </si>
  <si>
    <t>社会教育係</t>
    <rPh sb="0" eb="2">
      <t>シャカイ</t>
    </rPh>
    <rPh sb="2" eb="4">
      <t>キョウイク</t>
    </rPh>
    <rPh sb="4" eb="5">
      <t>カカリ</t>
    </rPh>
    <phoneticPr fontId="11"/>
  </si>
  <si>
    <t>建設管理担当</t>
    <rPh sb="0" eb="2">
      <t>ケンセツ</t>
    </rPh>
    <rPh sb="2" eb="4">
      <t>カンリ</t>
    </rPh>
    <rPh sb="4" eb="6">
      <t>タントウ</t>
    </rPh>
    <phoneticPr fontId="11"/>
  </si>
  <si>
    <t>議　　会</t>
    <rPh sb="0" eb="1">
      <t>ギ</t>
    </rPh>
    <rPh sb="3" eb="4">
      <t>カイ</t>
    </rPh>
    <phoneticPr fontId="11"/>
  </si>
  <si>
    <t>生涯学習・文化財課</t>
    <rPh sb="0" eb="2">
      <t>ショウガイ</t>
    </rPh>
    <rPh sb="2" eb="4">
      <t>ガクシュウ</t>
    </rPh>
    <rPh sb="5" eb="8">
      <t>ブンカザイ</t>
    </rPh>
    <rPh sb="8" eb="9">
      <t>カ</t>
    </rPh>
    <phoneticPr fontId="11"/>
  </si>
  <si>
    <t>会計課</t>
    <rPh sb="0" eb="3">
      <t>カイケイカ</t>
    </rPh>
    <phoneticPr fontId="3"/>
  </si>
  <si>
    <t>産院事業会計</t>
  </si>
  <si>
    <t>希望の党</t>
    <rPh sb="0" eb="2">
      <t>キボウ</t>
    </rPh>
    <rPh sb="3" eb="4">
      <t>トウ</t>
    </rPh>
    <phoneticPr fontId="20"/>
  </si>
  <si>
    <t>立憲
民主党</t>
    <rPh sb="0" eb="2">
      <t>リッケン</t>
    </rPh>
    <rPh sb="3" eb="6">
      <t>ミンシュトウ</t>
    </rPh>
    <phoneticPr fontId="20"/>
  </si>
  <si>
    <t>%</t>
    <phoneticPr fontId="20"/>
  </si>
  <si>
    <t>-</t>
    <phoneticPr fontId="11"/>
  </si>
  <si>
    <t xml:space="preserve">        按分票の小数点以下は四捨五入して表示したため、有効投票数と党派別得票数の合計値は異なる場合がある。</t>
    <phoneticPr fontId="11"/>
  </si>
  <si>
    <t>年次</t>
    <rPh sb="0" eb="2">
      <t>ネンジ</t>
    </rPh>
    <phoneticPr fontId="20"/>
  </si>
  <si>
    <t>総務文教委員会</t>
    <rPh sb="0" eb="2">
      <t>ソウム</t>
    </rPh>
    <rPh sb="2" eb="4">
      <t>ブンキョウ</t>
    </rPh>
    <rPh sb="4" eb="7">
      <t>イインカイ</t>
    </rPh>
    <phoneticPr fontId="11"/>
  </si>
  <si>
    <t>産業水道委員会</t>
    <rPh sb="0" eb="2">
      <t>サンギョウ</t>
    </rPh>
    <rPh sb="2" eb="4">
      <t>スイドウ</t>
    </rPh>
    <rPh sb="4" eb="7">
      <t>イインカイ</t>
    </rPh>
    <phoneticPr fontId="11"/>
  </si>
  <si>
    <t>厚生委員会</t>
    <rPh sb="0" eb="2">
      <t>コウセイ</t>
    </rPh>
    <rPh sb="2" eb="5">
      <t>イインカイ</t>
    </rPh>
    <phoneticPr fontId="11"/>
  </si>
  <si>
    <t>環境建設委員会</t>
    <rPh sb="0" eb="2">
      <t>カンキョウ</t>
    </rPh>
    <rPh sb="2" eb="4">
      <t>ケンセツ</t>
    </rPh>
    <rPh sb="4" eb="7">
      <t>イインカイ</t>
    </rPh>
    <phoneticPr fontId="11"/>
  </si>
  <si>
    <t>平成29年</t>
    <rPh sb="0" eb="2">
      <t>ヘイセイ</t>
    </rPh>
    <phoneticPr fontId="11"/>
  </si>
  <si>
    <t>議会運営
委員会</t>
    <rPh sb="0" eb="2">
      <t>ギカイ</t>
    </rPh>
    <rPh sb="2" eb="4">
      <t>ウンエイ</t>
    </rPh>
    <rPh sb="5" eb="8">
      <t>イインカイ</t>
    </rPh>
    <phoneticPr fontId="11"/>
  </si>
  <si>
    <t>一般会計決算
特別委員会</t>
    <rPh sb="0" eb="2">
      <t>イッパン</t>
    </rPh>
    <rPh sb="2" eb="4">
      <t>カイケイ</t>
    </rPh>
    <rPh sb="4" eb="6">
      <t>ケッサン</t>
    </rPh>
    <rPh sb="7" eb="9">
      <t>トクベツ</t>
    </rPh>
    <rPh sb="9" eb="12">
      <t>イインカイ</t>
    </rPh>
    <phoneticPr fontId="11"/>
  </si>
  <si>
    <t>市庁舎改修・改築
研 究 委 員 会</t>
    <rPh sb="0" eb="3">
      <t>シチョウシャ</t>
    </rPh>
    <rPh sb="3" eb="5">
      <t>カイシュウ</t>
    </rPh>
    <rPh sb="6" eb="8">
      <t>カイチク</t>
    </rPh>
    <rPh sb="9" eb="10">
      <t>ケン</t>
    </rPh>
    <rPh sb="11" eb="12">
      <t>キワム</t>
    </rPh>
    <rPh sb="13" eb="14">
      <t>イ</t>
    </rPh>
    <rPh sb="15" eb="16">
      <t>イン</t>
    </rPh>
    <rPh sb="17" eb="18">
      <t>カイ</t>
    </rPh>
    <phoneticPr fontId="11"/>
  </si>
  <si>
    <t>（H29.3.23設置）</t>
    <rPh sb="9" eb="11">
      <t>セッチ</t>
    </rPh>
    <phoneticPr fontId="11"/>
  </si>
  <si>
    <t>交流文化スポーツ課</t>
    <rPh sb="0" eb="2">
      <t>コウリュウ</t>
    </rPh>
    <rPh sb="2" eb="4">
      <t>ブンカ</t>
    </rPh>
    <rPh sb="8" eb="9">
      <t>カ</t>
    </rPh>
    <phoneticPr fontId="11"/>
  </si>
  <si>
    <t>平成30年</t>
    <rPh sb="0" eb="2">
      <t>ヘイセイ</t>
    </rPh>
    <phoneticPr fontId="3"/>
  </si>
  <si>
    <t>平成30年</t>
    <rPh sb="0" eb="2">
      <t>ヘイセイ</t>
    </rPh>
    <phoneticPr fontId="11"/>
  </si>
  <si>
    <t>平成28年度</t>
  </si>
  <si>
    <t>平成30年度</t>
    <rPh sb="0" eb="2">
      <t>ヘイセイ</t>
    </rPh>
    <phoneticPr fontId="3"/>
  </si>
  <si>
    <t>日本維新の会</t>
    <rPh sb="0" eb="2">
      <t>ニホン</t>
    </rPh>
    <rPh sb="2" eb="4">
      <t>イシン</t>
    </rPh>
    <rPh sb="5" eb="6">
      <t>カイ</t>
    </rPh>
    <phoneticPr fontId="11"/>
  </si>
  <si>
    <t>資料 ： 人権男女共生課</t>
    <rPh sb="9" eb="11">
      <t>キョウセイ</t>
    </rPh>
    <phoneticPr fontId="3"/>
  </si>
  <si>
    <t>副　市　長</t>
    <rPh sb="0" eb="1">
      <t>フク</t>
    </rPh>
    <rPh sb="2" eb="3">
      <t>シ</t>
    </rPh>
    <rPh sb="4" eb="5">
      <t>チョウ</t>
    </rPh>
    <phoneticPr fontId="11"/>
  </si>
  <si>
    <t>＜保育園・幼稚園＞</t>
    <rPh sb="1" eb="4">
      <t>ホイクエン</t>
    </rPh>
    <rPh sb="5" eb="8">
      <t>ヨウチエン</t>
    </rPh>
    <phoneticPr fontId="11"/>
  </si>
  <si>
    <t>＜小中学校＞</t>
    <rPh sb="1" eb="5">
      <t>ショウチュウガッコウ</t>
    </rPh>
    <phoneticPr fontId="11"/>
  </si>
  <si>
    <t>平成30年度</t>
    <rPh sb="0" eb="2">
      <t>ヘイセイ</t>
    </rPh>
    <rPh sb="4" eb="6">
      <t>ネンド</t>
    </rPh>
    <phoneticPr fontId="3"/>
  </si>
  <si>
    <t>平成29年度</t>
  </si>
  <si>
    <t>令和元年度</t>
    <rPh sb="0" eb="3">
      <t>レイワモト</t>
    </rPh>
    <phoneticPr fontId="3"/>
  </si>
  <si>
    <t>総数</t>
    <rPh sb="0" eb="2">
      <t>ソウスウ</t>
    </rPh>
    <phoneticPr fontId="2"/>
  </si>
  <si>
    <t>（市長事務部局職員計）</t>
    <rPh sb="9" eb="10">
      <t>ケイ</t>
    </rPh>
    <phoneticPr fontId="2"/>
  </si>
  <si>
    <t>政策研究センター</t>
    <rPh sb="0" eb="2">
      <t>セイサク</t>
    </rPh>
    <rPh sb="2" eb="4">
      <t>ケンキュウ</t>
    </rPh>
    <phoneticPr fontId="2"/>
  </si>
  <si>
    <t>秘書課</t>
    <rPh sb="0" eb="3">
      <t>ヒショカ</t>
    </rPh>
    <phoneticPr fontId="2"/>
  </si>
  <si>
    <t>政策企画部</t>
    <rPh sb="0" eb="2">
      <t>セイサク</t>
    </rPh>
    <rPh sb="2" eb="4">
      <t>キカク</t>
    </rPh>
    <rPh sb="4" eb="5">
      <t>ブ</t>
    </rPh>
    <phoneticPr fontId="2"/>
  </si>
  <si>
    <t>総務部</t>
    <rPh sb="0" eb="2">
      <t>ソウム</t>
    </rPh>
    <phoneticPr fontId="2"/>
  </si>
  <si>
    <t>市民まちづくり推進部</t>
    <rPh sb="0" eb="2">
      <t>シミン</t>
    </rPh>
    <rPh sb="7" eb="9">
      <t>スイシン</t>
    </rPh>
    <rPh sb="9" eb="10">
      <t>ブ</t>
    </rPh>
    <phoneticPr fontId="2"/>
  </si>
  <si>
    <t>生活環境部</t>
    <rPh sb="0" eb="2">
      <t>セイカツ</t>
    </rPh>
    <rPh sb="2" eb="5">
      <t>カンキョウブ</t>
    </rPh>
    <phoneticPr fontId="2"/>
  </si>
  <si>
    <t>福祉部</t>
    <rPh sb="0" eb="2">
      <t>フクシ</t>
    </rPh>
    <phoneticPr fontId="2"/>
  </si>
  <si>
    <t>健康こども未来部</t>
    <rPh sb="0" eb="2">
      <t>ケンコウ</t>
    </rPh>
    <rPh sb="5" eb="7">
      <t>ミライ</t>
    </rPh>
    <rPh sb="7" eb="8">
      <t>ブ</t>
    </rPh>
    <phoneticPr fontId="2"/>
  </si>
  <si>
    <t>農林部</t>
    <rPh sb="1" eb="2">
      <t>リン</t>
    </rPh>
    <phoneticPr fontId="2"/>
  </si>
  <si>
    <t>都市建設部</t>
    <rPh sb="2" eb="4">
      <t>ケンセツ</t>
    </rPh>
    <phoneticPr fontId="2"/>
  </si>
  <si>
    <t>上田地域自治センター</t>
    <rPh sb="0" eb="2">
      <t>ウエダ</t>
    </rPh>
    <rPh sb="2" eb="4">
      <t>チイキ</t>
    </rPh>
    <rPh sb="4" eb="6">
      <t>ジチ</t>
    </rPh>
    <phoneticPr fontId="2"/>
  </si>
  <si>
    <t>丸子地域自治センター</t>
    <rPh sb="0" eb="2">
      <t>マルコ</t>
    </rPh>
    <rPh sb="2" eb="4">
      <t>チイキ</t>
    </rPh>
    <rPh sb="4" eb="6">
      <t>ジチ</t>
    </rPh>
    <phoneticPr fontId="2"/>
  </si>
  <si>
    <t>真田地域自治センター</t>
    <rPh sb="0" eb="2">
      <t>サナダ</t>
    </rPh>
    <rPh sb="2" eb="4">
      <t>チイキ</t>
    </rPh>
    <rPh sb="4" eb="6">
      <t>ジチ</t>
    </rPh>
    <phoneticPr fontId="2"/>
  </si>
  <si>
    <t>武石地域自治センター</t>
    <rPh sb="0" eb="2">
      <t>タケシ</t>
    </rPh>
    <rPh sb="2" eb="4">
      <t>チイキ</t>
    </rPh>
    <rPh sb="4" eb="6">
      <t>ジチ</t>
    </rPh>
    <phoneticPr fontId="2"/>
  </si>
  <si>
    <t>（他部局職員計）</t>
    <rPh sb="6" eb="7">
      <t>ケイ</t>
    </rPh>
    <phoneticPr fontId="2"/>
  </si>
  <si>
    <t>上下水道局</t>
    <rPh sb="0" eb="2">
      <t>ジョウゲ</t>
    </rPh>
    <phoneticPr fontId="2"/>
  </si>
  <si>
    <t>教育委員会</t>
  </si>
  <si>
    <t>監査委員事務局</t>
  </si>
  <si>
    <t>派遣等その他</t>
    <rPh sb="0" eb="2">
      <t>ハケン</t>
    </rPh>
    <rPh sb="2" eb="3">
      <t>トウ</t>
    </rPh>
    <rPh sb="5" eb="6">
      <t>タ</t>
    </rPh>
    <phoneticPr fontId="2"/>
  </si>
  <si>
    <t>資料 ： 総務課</t>
    <rPh sb="5" eb="8">
      <t>ソウムカ</t>
    </rPh>
    <phoneticPr fontId="2"/>
  </si>
  <si>
    <t>神川保育園</t>
    <rPh sb="0" eb="2">
      <t>カミカワ</t>
    </rPh>
    <rPh sb="2" eb="5">
      <t>ホイクエン</t>
    </rPh>
    <phoneticPr fontId="11"/>
  </si>
  <si>
    <t>総務係</t>
    <rPh sb="0" eb="2">
      <t>ソウム</t>
    </rPh>
    <rPh sb="2" eb="3">
      <t>カカリ</t>
    </rPh>
    <phoneticPr fontId="11"/>
  </si>
  <si>
    <t>民主党</t>
    <rPh sb="0" eb="3">
      <t>ミンシュトウ</t>
    </rPh>
    <phoneticPr fontId="3"/>
  </si>
  <si>
    <r>
      <t>国民</t>
    </r>
    <r>
      <rPr>
        <vertAlign val="superscript"/>
        <sz val="10"/>
        <rFont val="ＭＳ Ｐ明朝"/>
        <family val="1"/>
        <charset val="128"/>
      </rPr>
      <t>※</t>
    </r>
    <r>
      <rPr>
        <sz val="10"/>
        <rFont val="ＭＳ Ｐ明朝"/>
        <family val="1"/>
        <charset val="128"/>
      </rPr>
      <t xml:space="preserve">
民主党</t>
    </r>
    <rPh sb="0" eb="2">
      <t>コクミン</t>
    </rPh>
    <rPh sb="4" eb="7">
      <t>ミンシュトウ</t>
    </rPh>
    <phoneticPr fontId="20"/>
  </si>
  <si>
    <t>217　市議会本会議の開会及び提案件数等の状況</t>
    <phoneticPr fontId="3"/>
  </si>
  <si>
    <t>218　市議会の年齢別、党派別議員数</t>
    <rPh sb="8" eb="10">
      <t>ネンレイ</t>
    </rPh>
    <rPh sb="12" eb="14">
      <t>トウハ</t>
    </rPh>
    <phoneticPr fontId="3"/>
  </si>
  <si>
    <t>219　議会の各会派の状況</t>
    <phoneticPr fontId="3"/>
  </si>
  <si>
    <t>220　市議会の委員会の状況</t>
    <phoneticPr fontId="11"/>
  </si>
  <si>
    <t>221　選挙人名簿の登録者の状況</t>
    <phoneticPr fontId="3"/>
  </si>
  <si>
    <t>222　主要選挙の投票状況</t>
    <phoneticPr fontId="20"/>
  </si>
  <si>
    <t>223　一般会計歳入歳出決算状況</t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</si>
  <si>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</si>
  <si>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224　一般会計財源別歳入状況</t>
    <phoneticPr fontId="3"/>
  </si>
  <si>
    <t>225　一般会計から特別会計への繰出金の状況</t>
    <phoneticPr fontId="3"/>
  </si>
  <si>
    <t>226　特別会計歳入歳出決算状況</t>
    <phoneticPr fontId="3"/>
  </si>
  <si>
    <t>227　市税の収入状況</t>
    <phoneticPr fontId="3"/>
  </si>
  <si>
    <t>228　普通会計の経費別決算額</t>
    <rPh sb="4" eb="6">
      <t>フツウ</t>
    </rPh>
    <phoneticPr fontId="3"/>
  </si>
  <si>
    <t>平成30年度</t>
  </si>
  <si>
    <t>令和元年度</t>
    <rPh sb="0" eb="2">
      <t>レイワ</t>
    </rPh>
    <rPh sb="2" eb="3">
      <t>ガン</t>
    </rPh>
    <phoneticPr fontId="3"/>
  </si>
  <si>
    <t>229　市有財産の状況</t>
    <phoneticPr fontId="3"/>
  </si>
  <si>
    <t>令和 2年度</t>
    <rPh sb="0" eb="2">
      <t>レイワ</t>
    </rPh>
    <rPh sb="4" eb="5">
      <t>ネン</t>
    </rPh>
    <phoneticPr fontId="3"/>
  </si>
  <si>
    <t>230　女性の公職参画状況</t>
    <rPh sb="4" eb="6">
      <t>ジョセイ</t>
    </rPh>
    <rPh sb="7" eb="9">
      <t>コウショク</t>
    </rPh>
    <rPh sb="9" eb="11">
      <t>サンカク</t>
    </rPh>
    <rPh sb="11" eb="13">
      <t>ジョウキョウ</t>
    </rPh>
    <phoneticPr fontId="3"/>
  </si>
  <si>
    <t>231　市の職員数</t>
    <phoneticPr fontId="3"/>
  </si>
  <si>
    <t>%</t>
    <phoneticPr fontId="11"/>
  </si>
  <si>
    <t>歳入</t>
    <rPh sb="0" eb="2">
      <t>サイニュウ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</si>
  <si>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</si>
  <si>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1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</si>
  <si>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11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</si>
  <si>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1"/>
  </si>
  <si>
    <t>地方特例交付金</t>
    <rPh sb="0" eb="2">
      <t>チホウ</t>
    </rPh>
    <rPh sb="2" eb="4">
      <t>トクレイ</t>
    </rPh>
    <rPh sb="4" eb="7">
      <t>コウフキン</t>
    </rPh>
    <phoneticPr fontId="11"/>
  </si>
  <si>
    <t>歳出</t>
    <rPh sb="0" eb="2">
      <t>サイシュツ</t>
    </rPh>
    <phoneticPr fontId="11"/>
  </si>
  <si>
    <t>歳入歳出差引額</t>
    <rPh sb="0" eb="2">
      <t>サイニュウ</t>
    </rPh>
    <rPh sb="2" eb="4">
      <t>サイシュツ</t>
    </rPh>
    <rPh sb="4" eb="6">
      <t>サシヒキ</t>
    </rPh>
    <rPh sb="6" eb="7">
      <t>ガク</t>
    </rPh>
    <phoneticPr fontId="11"/>
  </si>
  <si>
    <t>資料 ： 財政課</t>
    <phoneticPr fontId="11"/>
  </si>
  <si>
    <t>（注）　上下水道局に所属する職員は、すべて企業職員とした。</t>
    <rPh sb="4" eb="6">
      <t>ジョウゲ</t>
    </rPh>
    <phoneticPr fontId="2"/>
  </si>
  <si>
    <t>（注）　市長、副市長及び教育長を除く。</t>
    <rPh sb="4" eb="6">
      <t>シチョウ</t>
    </rPh>
    <rPh sb="7" eb="10">
      <t>フクシチョウ</t>
    </rPh>
    <phoneticPr fontId="1"/>
  </si>
  <si>
    <t>（H29.9.4設置）</t>
    <rPh sb="8" eb="10">
      <t>セッチ</t>
    </rPh>
    <phoneticPr fontId="3"/>
  </si>
  <si>
    <t>議会タブレット導入
研究委員会</t>
    <rPh sb="0" eb="2">
      <t>ギカイ</t>
    </rPh>
    <rPh sb="7" eb="9">
      <t>ドウニュウ</t>
    </rPh>
    <rPh sb="10" eb="12">
      <t>ケンキュウ</t>
    </rPh>
    <rPh sb="12" eb="15">
      <t>イインカイ</t>
    </rPh>
    <phoneticPr fontId="11"/>
  </si>
  <si>
    <t>長野大学改革推進
研究委員会</t>
    <rPh sb="0" eb="2">
      <t>ナガノ</t>
    </rPh>
    <rPh sb="2" eb="4">
      <t>ダイガク</t>
    </rPh>
    <rPh sb="4" eb="6">
      <t>カイカク</t>
    </rPh>
    <rPh sb="6" eb="8">
      <t>スイシン</t>
    </rPh>
    <rPh sb="9" eb="11">
      <t>ケンキュウ</t>
    </rPh>
    <rPh sb="11" eb="14">
      <t>イインカイ</t>
    </rPh>
    <phoneticPr fontId="11"/>
  </si>
  <si>
    <t>議会施設のあり方
研 究 委 員 会</t>
    <rPh sb="0" eb="2">
      <t>ギカイ</t>
    </rPh>
    <rPh sb="2" eb="4">
      <t>シセツ</t>
    </rPh>
    <rPh sb="7" eb="8">
      <t>カタ</t>
    </rPh>
    <rPh sb="9" eb="10">
      <t>ケン</t>
    </rPh>
    <rPh sb="11" eb="12">
      <t>キワム</t>
    </rPh>
    <rPh sb="13" eb="14">
      <t>イ</t>
    </rPh>
    <rPh sb="15" eb="16">
      <t>イン</t>
    </rPh>
    <rPh sb="17" eb="18">
      <t>カイ</t>
    </rPh>
    <phoneticPr fontId="11"/>
  </si>
  <si>
    <t>（R2.6.25設置）</t>
    <rPh sb="8" eb="10">
      <t>セッチ</t>
    </rPh>
    <phoneticPr fontId="11"/>
  </si>
  <si>
    <t>（R2.9.30設置）</t>
    <rPh sb="8" eb="10">
      <t>セッチ</t>
    </rPh>
    <phoneticPr fontId="11"/>
  </si>
  <si>
    <t>（H30.4.27設置）</t>
    <rPh sb="9" eb="11">
      <t>セッチ</t>
    </rPh>
    <phoneticPr fontId="11"/>
  </si>
  <si>
    <t>平成29年</t>
    <rPh sb="0" eb="2">
      <t>ヘイセイ</t>
    </rPh>
    <phoneticPr fontId="27"/>
  </si>
  <si>
    <t>平成30年</t>
    <rPh sb="0" eb="2">
      <t>ヘイセイ</t>
    </rPh>
    <phoneticPr fontId="27"/>
  </si>
  <si>
    <t>資料：　議会事務局　</t>
    <rPh sb="0" eb="2">
      <t>シリョウ</t>
    </rPh>
    <rPh sb="4" eb="6">
      <t>ギカイ</t>
    </rPh>
    <rPh sb="6" eb="9">
      <t>ジムキョク</t>
    </rPh>
    <phoneticPr fontId="8"/>
  </si>
  <si>
    <t>学園都市推進室</t>
    <rPh sb="0" eb="2">
      <t>ガクエン</t>
    </rPh>
    <rPh sb="2" eb="4">
      <t>トシ</t>
    </rPh>
    <rPh sb="4" eb="6">
      <t>スイシン</t>
    </rPh>
    <rPh sb="6" eb="7">
      <t>シツ</t>
    </rPh>
    <phoneticPr fontId="3"/>
  </si>
  <si>
    <t>学園都市推進担当</t>
    <rPh sb="0" eb="2">
      <t>ガクエン</t>
    </rPh>
    <rPh sb="2" eb="4">
      <t>トシ</t>
    </rPh>
    <rPh sb="4" eb="6">
      <t>スイシン</t>
    </rPh>
    <rPh sb="6" eb="8">
      <t>タントウ</t>
    </rPh>
    <phoneticPr fontId="3"/>
  </si>
  <si>
    <t>上田市政策研究センター</t>
    <rPh sb="0" eb="2">
      <t>ウエダ</t>
    </rPh>
    <rPh sb="2" eb="3">
      <t>シ</t>
    </rPh>
    <rPh sb="3" eb="5">
      <t>セイサク</t>
    </rPh>
    <rPh sb="5" eb="7">
      <t>ケンキュウ</t>
    </rPh>
    <phoneticPr fontId="3"/>
  </si>
  <si>
    <t>政策研究担当</t>
    <rPh sb="0" eb="2">
      <t>セイサク</t>
    </rPh>
    <rPh sb="2" eb="4">
      <t>ケンキュウ</t>
    </rPh>
    <rPh sb="4" eb="6">
      <t>タントウ</t>
    </rPh>
    <phoneticPr fontId="3"/>
  </si>
  <si>
    <t>秘書担当</t>
    <rPh sb="0" eb="2">
      <t>ヒショ</t>
    </rPh>
    <rPh sb="2" eb="4">
      <t>タントウ</t>
    </rPh>
    <phoneticPr fontId="3"/>
  </si>
  <si>
    <t>広聴担当</t>
    <rPh sb="0" eb="2">
      <t>コウチョウ</t>
    </rPh>
    <rPh sb="2" eb="4">
      <t>タントウ</t>
    </rPh>
    <phoneticPr fontId="3"/>
  </si>
  <si>
    <t>都市間交流担当</t>
    <rPh sb="0" eb="3">
      <t>トシカン</t>
    </rPh>
    <rPh sb="3" eb="5">
      <t>コウリュウ</t>
    </rPh>
    <rPh sb="5" eb="7">
      <t>タントウ</t>
    </rPh>
    <phoneticPr fontId="3"/>
  </si>
  <si>
    <t>政策企画担当</t>
    <rPh sb="0" eb="2">
      <t>セイサク</t>
    </rPh>
    <rPh sb="2" eb="4">
      <t>キカク</t>
    </rPh>
    <rPh sb="4" eb="6">
      <t>タントウ</t>
    </rPh>
    <phoneticPr fontId="3"/>
  </si>
  <si>
    <t>政策調整担当</t>
    <rPh sb="0" eb="2">
      <t>セイサク</t>
    </rPh>
    <rPh sb="2" eb="4">
      <t>チョウセイ</t>
    </rPh>
    <rPh sb="4" eb="6">
      <t>タントウ</t>
    </rPh>
    <phoneticPr fontId="3"/>
  </si>
  <si>
    <t>交流スポーツ担当</t>
    <rPh sb="0" eb="2">
      <t>コウリュウ</t>
    </rPh>
    <rPh sb="6" eb="8">
      <t>タントウ</t>
    </rPh>
    <phoneticPr fontId="3"/>
  </si>
  <si>
    <t>統計企画担当</t>
    <rPh sb="0" eb="6">
      <t>トウケイキカクタントウ</t>
    </rPh>
    <phoneticPr fontId="3"/>
  </si>
  <si>
    <t>広報・宣伝・マーケティング係</t>
    <rPh sb="0" eb="2">
      <t>コウホウ</t>
    </rPh>
    <rPh sb="3" eb="5">
      <t>センデン</t>
    </rPh>
    <rPh sb="13" eb="14">
      <t>カカリ</t>
    </rPh>
    <phoneticPr fontId="3"/>
  </si>
  <si>
    <t>事業係</t>
    <rPh sb="0" eb="2">
      <t>ジギョウ</t>
    </rPh>
    <rPh sb="2" eb="3">
      <t>カカリ</t>
    </rPh>
    <phoneticPr fontId="3"/>
  </si>
  <si>
    <t>舞台技術係</t>
    <rPh sb="0" eb="2">
      <t>ブタイ</t>
    </rPh>
    <rPh sb="2" eb="4">
      <t>ギジュツ</t>
    </rPh>
    <rPh sb="4" eb="5">
      <t>カカリ</t>
    </rPh>
    <phoneticPr fontId="3"/>
  </si>
  <si>
    <t>教育・普及担当</t>
    <rPh sb="0" eb="2">
      <t>キョウイク</t>
    </rPh>
    <rPh sb="3" eb="5">
      <t>フキュウ</t>
    </rPh>
    <rPh sb="5" eb="7">
      <t>タントウ</t>
    </rPh>
    <phoneticPr fontId="3"/>
  </si>
  <si>
    <t>人事組織担当</t>
    <rPh sb="0" eb="2">
      <t>ジンジ</t>
    </rPh>
    <rPh sb="2" eb="4">
      <t>ソシキ</t>
    </rPh>
    <rPh sb="4" eb="6">
      <t>タントウ</t>
    </rPh>
    <phoneticPr fontId="3"/>
  </si>
  <si>
    <t>給与厚生担当</t>
    <rPh sb="0" eb="2">
      <t>キュウヨ</t>
    </rPh>
    <rPh sb="2" eb="4">
      <t>コウセイ</t>
    </rPh>
    <rPh sb="4" eb="6">
      <t>タントウ</t>
    </rPh>
    <phoneticPr fontId="3"/>
  </si>
  <si>
    <t>文書法規係</t>
    <rPh sb="0" eb="2">
      <t>ブンショ</t>
    </rPh>
    <rPh sb="2" eb="4">
      <t>ホウキ</t>
    </rPh>
    <rPh sb="4" eb="5">
      <t>カカリ</t>
    </rPh>
    <phoneticPr fontId="3"/>
  </si>
  <si>
    <t>上田市公文書館</t>
    <rPh sb="0" eb="2">
      <t>ウエダ</t>
    </rPh>
    <rPh sb="2" eb="3">
      <t>シ</t>
    </rPh>
    <rPh sb="3" eb="7">
      <t>コウブンショカン</t>
    </rPh>
    <phoneticPr fontId="3"/>
  </si>
  <si>
    <t>行政管理担当</t>
    <rPh sb="0" eb="2">
      <t>ギョウセイ</t>
    </rPh>
    <rPh sb="2" eb="4">
      <t>カンリ</t>
    </rPh>
    <rPh sb="4" eb="6">
      <t>タントウ</t>
    </rPh>
    <phoneticPr fontId="3"/>
  </si>
  <si>
    <t>行政改革担当</t>
    <rPh sb="0" eb="2">
      <t>ギョウセイ</t>
    </rPh>
    <rPh sb="2" eb="4">
      <t>カイカク</t>
    </rPh>
    <rPh sb="4" eb="6">
      <t>タントウ</t>
    </rPh>
    <phoneticPr fontId="3"/>
  </si>
  <si>
    <t>公共施設マネジメント担当</t>
    <rPh sb="0" eb="2">
      <t>コウキョウ</t>
    </rPh>
    <rPh sb="2" eb="4">
      <t>シセツ</t>
    </rPh>
    <rPh sb="10" eb="12">
      <t>タントウ</t>
    </rPh>
    <phoneticPr fontId="3"/>
  </si>
  <si>
    <t>庁舎管理係</t>
    <rPh sb="0" eb="2">
      <t>チョウシャ</t>
    </rPh>
    <rPh sb="2" eb="4">
      <t>カンリ</t>
    </rPh>
    <rPh sb="4" eb="5">
      <t>カカリ</t>
    </rPh>
    <phoneticPr fontId="3"/>
  </si>
  <si>
    <t>庁舎整備担当</t>
    <rPh sb="0" eb="2">
      <t>チョウシャ</t>
    </rPh>
    <rPh sb="2" eb="4">
      <t>セイビ</t>
    </rPh>
    <rPh sb="4" eb="6">
      <t>タントウ</t>
    </rPh>
    <phoneticPr fontId="3"/>
  </si>
  <si>
    <t>危機管理防災担当</t>
    <rPh sb="0" eb="2">
      <t>キキ</t>
    </rPh>
    <rPh sb="2" eb="4">
      <t>カンリ</t>
    </rPh>
    <rPh sb="4" eb="6">
      <t>ボウサイ</t>
    </rPh>
    <rPh sb="6" eb="8">
      <t>タントウ</t>
    </rPh>
    <phoneticPr fontId="3"/>
  </si>
  <si>
    <t>ICT化推進担当</t>
    <rPh sb="3" eb="4">
      <t>カ</t>
    </rPh>
    <rPh sb="4" eb="6">
      <t>スイシン</t>
    </rPh>
    <rPh sb="6" eb="8">
      <t>タントウ</t>
    </rPh>
    <phoneticPr fontId="3"/>
  </si>
  <si>
    <t>情報セキュリティ・システム管理担当</t>
    <rPh sb="0" eb="2">
      <t>ジョウホウ</t>
    </rPh>
    <rPh sb="13" eb="15">
      <t>カンリ</t>
    </rPh>
    <rPh sb="15" eb="17">
      <t>タントウ</t>
    </rPh>
    <phoneticPr fontId="3"/>
  </si>
  <si>
    <t>マルチメディア情報センター</t>
    <rPh sb="7" eb="9">
      <t>ジョウホウ</t>
    </rPh>
    <phoneticPr fontId="3"/>
  </si>
  <si>
    <t>財政改革担当</t>
    <rPh sb="0" eb="2">
      <t>ザイセイ</t>
    </rPh>
    <rPh sb="2" eb="4">
      <t>カイカク</t>
    </rPh>
    <rPh sb="4" eb="6">
      <t>タントウ</t>
    </rPh>
    <phoneticPr fontId="3"/>
  </si>
  <si>
    <t>財政担当</t>
    <rPh sb="0" eb="2">
      <t>ザイセイ</t>
    </rPh>
    <rPh sb="2" eb="4">
      <t>タントウ</t>
    </rPh>
    <phoneticPr fontId="3"/>
  </si>
  <si>
    <t>財産管理担当</t>
    <rPh sb="0" eb="2">
      <t>ザイサン</t>
    </rPh>
    <rPh sb="2" eb="4">
      <t>カンリ</t>
    </rPh>
    <rPh sb="4" eb="6">
      <t>タントウ</t>
    </rPh>
    <phoneticPr fontId="3"/>
  </si>
  <si>
    <t>財産活用担当</t>
    <rPh sb="0" eb="2">
      <t>ザイサン</t>
    </rPh>
    <rPh sb="2" eb="4">
      <t>カツヨウ</t>
    </rPh>
    <rPh sb="4" eb="6">
      <t>タントウ</t>
    </rPh>
    <phoneticPr fontId="3"/>
  </si>
  <si>
    <t>契約担当</t>
    <rPh sb="0" eb="2">
      <t>ケイヤク</t>
    </rPh>
    <rPh sb="2" eb="4">
      <t>タントウ</t>
    </rPh>
    <phoneticPr fontId="3"/>
  </si>
  <si>
    <t>工事検査係</t>
    <rPh sb="0" eb="2">
      <t>コウジ</t>
    </rPh>
    <rPh sb="2" eb="4">
      <t>ケンサ</t>
    </rPh>
    <rPh sb="4" eb="5">
      <t>カカリ</t>
    </rPh>
    <phoneticPr fontId="3"/>
  </si>
  <si>
    <t>諸税係</t>
    <rPh sb="0" eb="2">
      <t>ショゼイ</t>
    </rPh>
    <rPh sb="2" eb="3">
      <t>カカリ</t>
    </rPh>
    <phoneticPr fontId="3"/>
  </si>
  <si>
    <t>市民税係</t>
    <rPh sb="0" eb="3">
      <t>シミンゼイ</t>
    </rPh>
    <rPh sb="3" eb="4">
      <t>カカリ</t>
    </rPh>
    <phoneticPr fontId="3"/>
  </si>
  <si>
    <t>土地係</t>
    <rPh sb="0" eb="2">
      <t>トチ</t>
    </rPh>
    <rPh sb="2" eb="3">
      <t>カカリ</t>
    </rPh>
    <phoneticPr fontId="3"/>
  </si>
  <si>
    <t>家屋係</t>
    <rPh sb="0" eb="2">
      <t>カオク</t>
    </rPh>
    <rPh sb="2" eb="3">
      <t>カカリ</t>
    </rPh>
    <phoneticPr fontId="3"/>
  </si>
  <si>
    <t>管理係</t>
    <rPh sb="0" eb="2">
      <t>カンリ</t>
    </rPh>
    <rPh sb="2" eb="3">
      <t>カカリ</t>
    </rPh>
    <phoneticPr fontId="3"/>
  </si>
  <si>
    <t>収納担当</t>
    <rPh sb="0" eb="2">
      <t>シュウノウ</t>
    </rPh>
    <rPh sb="2" eb="4">
      <t>タントウ</t>
    </rPh>
    <phoneticPr fontId="3"/>
  </si>
  <si>
    <t>特別滞納整理係</t>
    <rPh sb="0" eb="2">
      <t>トクベツ</t>
    </rPh>
    <rPh sb="2" eb="4">
      <t>タイノウ</t>
    </rPh>
    <rPh sb="4" eb="6">
      <t>セイリ</t>
    </rPh>
    <rPh sb="6" eb="7">
      <t>カカリ</t>
    </rPh>
    <phoneticPr fontId="3"/>
  </si>
  <si>
    <t>地域内分権推進担当</t>
    <rPh sb="0" eb="2">
      <t>チイキ</t>
    </rPh>
    <rPh sb="2" eb="3">
      <t>ナイ</t>
    </rPh>
    <rPh sb="3" eb="5">
      <t>ブンケン</t>
    </rPh>
    <rPh sb="5" eb="7">
      <t>スイシン</t>
    </rPh>
    <rPh sb="7" eb="9">
      <t>タントウ</t>
    </rPh>
    <phoneticPr fontId="3"/>
  </si>
  <si>
    <t>自治協働支援担当</t>
    <rPh sb="0" eb="2">
      <t>ジチ</t>
    </rPh>
    <rPh sb="2" eb="4">
      <t>キョウドウ</t>
    </rPh>
    <rPh sb="4" eb="6">
      <t>シエン</t>
    </rPh>
    <rPh sb="6" eb="8">
      <t>タントウ</t>
    </rPh>
    <phoneticPr fontId="3"/>
  </si>
  <si>
    <t>移住交流推進課</t>
    <rPh sb="0" eb="2">
      <t>イジュウ</t>
    </rPh>
    <rPh sb="2" eb="4">
      <t>コウリュウ</t>
    </rPh>
    <rPh sb="4" eb="7">
      <t>スイシンカ</t>
    </rPh>
    <phoneticPr fontId="3"/>
  </si>
  <si>
    <t>移住定住推進担当</t>
    <rPh sb="0" eb="2">
      <t>イジュウ</t>
    </rPh>
    <rPh sb="2" eb="4">
      <t>テイジュウ</t>
    </rPh>
    <rPh sb="4" eb="6">
      <t>スイシン</t>
    </rPh>
    <rPh sb="6" eb="8">
      <t>タントウ</t>
    </rPh>
    <phoneticPr fontId="3"/>
  </si>
  <si>
    <t>縁づくり担当</t>
    <rPh sb="0" eb="1">
      <t>エン</t>
    </rPh>
    <rPh sb="4" eb="6">
      <t>タントウ</t>
    </rPh>
    <phoneticPr fontId="3"/>
  </si>
  <si>
    <t>人権男女共生課</t>
    <rPh sb="0" eb="2">
      <t>ジンケン</t>
    </rPh>
    <rPh sb="2" eb="4">
      <t>ダンジョ</t>
    </rPh>
    <rPh sb="4" eb="6">
      <t>キョウセイ</t>
    </rPh>
    <rPh sb="6" eb="7">
      <t>カ</t>
    </rPh>
    <phoneticPr fontId="3"/>
  </si>
  <si>
    <t>男女共同参画係</t>
    <rPh sb="0" eb="2">
      <t>ダンジョ</t>
    </rPh>
    <rPh sb="2" eb="4">
      <t>キョウドウ</t>
    </rPh>
    <rPh sb="4" eb="6">
      <t>サンカク</t>
    </rPh>
    <rPh sb="6" eb="7">
      <t>カカリ</t>
    </rPh>
    <phoneticPr fontId="3"/>
  </si>
  <si>
    <t>人権同和対策係</t>
    <rPh sb="0" eb="2">
      <t>ジンケン</t>
    </rPh>
    <rPh sb="2" eb="4">
      <t>ドウワ</t>
    </rPh>
    <rPh sb="4" eb="6">
      <t>タイサク</t>
    </rPh>
    <rPh sb="6" eb="7">
      <t>カカリ</t>
    </rPh>
    <phoneticPr fontId="3"/>
  </si>
  <si>
    <t>多文化共生担当</t>
    <rPh sb="0" eb="3">
      <t>タブンカ</t>
    </rPh>
    <rPh sb="3" eb="5">
      <t>キョウセイ</t>
    </rPh>
    <rPh sb="5" eb="7">
      <t>タントウ</t>
    </rPh>
    <phoneticPr fontId="3"/>
  </si>
  <si>
    <t>市民プラザ・ゆう</t>
    <rPh sb="0" eb="2">
      <t>シミン</t>
    </rPh>
    <phoneticPr fontId="3"/>
  </si>
  <si>
    <t>中央解放会館</t>
    <rPh sb="0" eb="2">
      <t>チュウオウ</t>
    </rPh>
    <rPh sb="2" eb="4">
      <t>カイホウ</t>
    </rPh>
    <rPh sb="4" eb="6">
      <t>カイカン</t>
    </rPh>
    <phoneticPr fontId="3"/>
  </si>
  <si>
    <t>城南解放会館</t>
    <rPh sb="0" eb="2">
      <t>ジョウナン</t>
    </rPh>
    <rPh sb="2" eb="4">
      <t>カイホウ</t>
    </rPh>
    <rPh sb="4" eb="6">
      <t>カイカン</t>
    </rPh>
    <phoneticPr fontId="3"/>
  </si>
  <si>
    <t>塩田解放会館</t>
    <rPh sb="0" eb="2">
      <t>シオダ</t>
    </rPh>
    <rPh sb="2" eb="4">
      <t>カイホウ</t>
    </rPh>
    <rPh sb="4" eb="6">
      <t>カイカン</t>
    </rPh>
    <phoneticPr fontId="3"/>
  </si>
  <si>
    <t>市民サービス担当</t>
    <rPh sb="0" eb="2">
      <t>シミン</t>
    </rPh>
    <rPh sb="6" eb="8">
      <t>タントウ</t>
    </rPh>
    <phoneticPr fontId="3"/>
  </si>
  <si>
    <t>戸籍係</t>
    <rPh sb="0" eb="2">
      <t>コセキ</t>
    </rPh>
    <rPh sb="2" eb="3">
      <t>カカリ</t>
    </rPh>
    <phoneticPr fontId="3"/>
  </si>
  <si>
    <t>生活安全担当</t>
    <rPh sb="0" eb="2">
      <t>セイカツ</t>
    </rPh>
    <rPh sb="2" eb="4">
      <t>アンゼン</t>
    </rPh>
    <rPh sb="4" eb="6">
      <t>タントウ</t>
    </rPh>
    <phoneticPr fontId="3"/>
  </si>
  <si>
    <t>環境政策担当</t>
    <rPh sb="0" eb="2">
      <t>カンキョウ</t>
    </rPh>
    <rPh sb="2" eb="4">
      <t>セイサク</t>
    </rPh>
    <rPh sb="4" eb="6">
      <t>タントウ</t>
    </rPh>
    <phoneticPr fontId="3"/>
  </si>
  <si>
    <t>環境保全担当</t>
    <rPh sb="0" eb="2">
      <t>カンキョウ</t>
    </rPh>
    <rPh sb="2" eb="4">
      <t>ホゼン</t>
    </rPh>
    <rPh sb="4" eb="6">
      <t>タントウ</t>
    </rPh>
    <phoneticPr fontId="3"/>
  </si>
  <si>
    <t>事業調整担当</t>
    <rPh sb="0" eb="2">
      <t>ジギョウ</t>
    </rPh>
    <rPh sb="2" eb="4">
      <t>チョウセイ</t>
    </rPh>
    <rPh sb="4" eb="6">
      <t>タントウ</t>
    </rPh>
    <phoneticPr fontId="3"/>
  </si>
  <si>
    <t>関連事業担当</t>
    <rPh sb="0" eb="2">
      <t>カンレン</t>
    </rPh>
    <rPh sb="2" eb="4">
      <t>ジギョウ</t>
    </rPh>
    <rPh sb="4" eb="6">
      <t>タントウ</t>
    </rPh>
    <phoneticPr fontId="3"/>
  </si>
  <si>
    <t>リサイクル推進係</t>
    <rPh sb="5" eb="7">
      <t>スイシン</t>
    </rPh>
    <rPh sb="7" eb="8">
      <t>カカリ</t>
    </rPh>
    <phoneticPr fontId="3"/>
  </si>
  <si>
    <t>廃棄物指導係</t>
    <rPh sb="0" eb="3">
      <t>ハイキブツ</t>
    </rPh>
    <rPh sb="3" eb="5">
      <t>シドウ</t>
    </rPh>
    <rPh sb="5" eb="6">
      <t>カカリ</t>
    </rPh>
    <phoneticPr fontId="3"/>
  </si>
  <si>
    <t>ごみ減量企画係</t>
    <rPh sb="2" eb="4">
      <t>ゲンリョウ</t>
    </rPh>
    <rPh sb="4" eb="6">
      <t>キカク</t>
    </rPh>
    <rPh sb="6" eb="7">
      <t>カカリ</t>
    </rPh>
    <phoneticPr fontId="3"/>
  </si>
  <si>
    <t>住宅管理係</t>
    <rPh sb="0" eb="2">
      <t>ジュウタク</t>
    </rPh>
    <rPh sb="2" eb="4">
      <t>カンリ</t>
    </rPh>
    <rPh sb="4" eb="5">
      <t>カカリ</t>
    </rPh>
    <phoneticPr fontId="3"/>
  </si>
  <si>
    <t>住宅整備係</t>
    <rPh sb="0" eb="2">
      <t>ジュウタク</t>
    </rPh>
    <rPh sb="2" eb="4">
      <t>セイビ</t>
    </rPh>
    <rPh sb="4" eb="5">
      <t>カカリ</t>
    </rPh>
    <phoneticPr fontId="3"/>
  </si>
  <si>
    <t>庶務施設係</t>
    <rPh sb="0" eb="2">
      <t>ショム</t>
    </rPh>
    <rPh sb="2" eb="4">
      <t>シセツ</t>
    </rPh>
    <rPh sb="4" eb="5">
      <t>カカリ</t>
    </rPh>
    <phoneticPr fontId="3"/>
  </si>
  <si>
    <t>生活支援担当</t>
    <rPh sb="0" eb="2">
      <t>セイカツ</t>
    </rPh>
    <rPh sb="2" eb="4">
      <t>シエン</t>
    </rPh>
    <rPh sb="4" eb="6">
      <t>タントウ</t>
    </rPh>
    <phoneticPr fontId="3"/>
  </si>
  <si>
    <t>医療給付係</t>
    <rPh sb="0" eb="2">
      <t>イリョウ</t>
    </rPh>
    <rPh sb="2" eb="4">
      <t>キュウフ</t>
    </rPh>
    <rPh sb="4" eb="5">
      <t>カカリ</t>
    </rPh>
    <phoneticPr fontId="3"/>
  </si>
  <si>
    <t>指導監査係</t>
    <rPh sb="0" eb="2">
      <t>シドウ</t>
    </rPh>
    <rPh sb="2" eb="4">
      <t>カンサ</t>
    </rPh>
    <rPh sb="4" eb="5">
      <t>カカリ</t>
    </rPh>
    <phoneticPr fontId="3"/>
  </si>
  <si>
    <t>障がい者支援担当</t>
    <rPh sb="0" eb="1">
      <t>ショウ</t>
    </rPh>
    <rPh sb="3" eb="6">
      <t>シャシエン</t>
    </rPh>
    <rPh sb="6" eb="8">
      <t>タントウ</t>
    </rPh>
    <phoneticPr fontId="3"/>
  </si>
  <si>
    <t>庶務係</t>
    <rPh sb="0" eb="2">
      <t>ショム</t>
    </rPh>
    <rPh sb="2" eb="3">
      <t>カカリ</t>
    </rPh>
    <phoneticPr fontId="3"/>
  </si>
  <si>
    <t>高齢者支援担当</t>
    <rPh sb="0" eb="3">
      <t>コウレイシャ</t>
    </rPh>
    <rPh sb="3" eb="5">
      <t>シエン</t>
    </rPh>
    <rPh sb="5" eb="7">
      <t>タントウ</t>
    </rPh>
    <phoneticPr fontId="3"/>
  </si>
  <si>
    <t>地域包括ケア推進係</t>
    <rPh sb="0" eb="2">
      <t>チイキ</t>
    </rPh>
    <rPh sb="2" eb="4">
      <t>ホウカツ</t>
    </rPh>
    <rPh sb="6" eb="8">
      <t>スイシン</t>
    </rPh>
    <rPh sb="8" eb="9">
      <t>カカリ</t>
    </rPh>
    <phoneticPr fontId="3"/>
  </si>
  <si>
    <t>介護保険担当</t>
    <rPh sb="0" eb="2">
      <t>カイゴ</t>
    </rPh>
    <rPh sb="2" eb="4">
      <t>ホケン</t>
    </rPh>
    <rPh sb="4" eb="6">
      <t>タントウ</t>
    </rPh>
    <phoneticPr fontId="3"/>
  </si>
  <si>
    <t>健幸政策担当</t>
    <rPh sb="0" eb="1">
      <t>ケン</t>
    </rPh>
    <rPh sb="1" eb="2">
      <t>コウ</t>
    </rPh>
    <rPh sb="2" eb="4">
      <t>セイサク</t>
    </rPh>
    <rPh sb="4" eb="6">
      <t>タントウ</t>
    </rPh>
    <phoneticPr fontId="3"/>
  </si>
  <si>
    <t>保健予防担当</t>
    <rPh sb="0" eb="2">
      <t>ホケン</t>
    </rPh>
    <rPh sb="2" eb="4">
      <t>ヨボウ</t>
    </rPh>
    <rPh sb="4" eb="6">
      <t>タントウ</t>
    </rPh>
    <phoneticPr fontId="3"/>
  </si>
  <si>
    <t>母子・精神保健担当</t>
    <rPh sb="0" eb="2">
      <t>ボシ</t>
    </rPh>
    <rPh sb="3" eb="5">
      <t>セイシン</t>
    </rPh>
    <rPh sb="5" eb="7">
      <t>ホケン</t>
    </rPh>
    <rPh sb="7" eb="9">
      <t>タントウ</t>
    </rPh>
    <phoneticPr fontId="3"/>
  </si>
  <si>
    <t>地域健康支援担当</t>
    <rPh sb="0" eb="2">
      <t>チイキ</t>
    </rPh>
    <rPh sb="2" eb="4">
      <t>ケンコウ</t>
    </rPh>
    <rPh sb="4" eb="6">
      <t>シエン</t>
    </rPh>
    <rPh sb="6" eb="8">
      <t>タントウ</t>
    </rPh>
    <phoneticPr fontId="3"/>
  </si>
  <si>
    <t>地域医療政策室</t>
    <rPh sb="0" eb="2">
      <t>チイキ</t>
    </rPh>
    <rPh sb="2" eb="4">
      <t>イリョウ</t>
    </rPh>
    <rPh sb="4" eb="6">
      <t>セイサク</t>
    </rPh>
    <rPh sb="6" eb="7">
      <t>シツ</t>
    </rPh>
    <phoneticPr fontId="3"/>
  </si>
  <si>
    <t>地域医療担当</t>
    <rPh sb="0" eb="2">
      <t>チイキ</t>
    </rPh>
    <rPh sb="2" eb="4">
      <t>イリョウ</t>
    </rPh>
    <rPh sb="4" eb="6">
      <t>タントウ</t>
    </rPh>
    <phoneticPr fontId="3"/>
  </si>
  <si>
    <t>新型コロナウイルス感染症対策室</t>
    <rPh sb="0" eb="2">
      <t>シンガタ</t>
    </rPh>
    <rPh sb="9" eb="12">
      <t>カンセンショウ</t>
    </rPh>
    <rPh sb="12" eb="14">
      <t>タイサク</t>
    </rPh>
    <rPh sb="14" eb="15">
      <t>シツ</t>
    </rPh>
    <phoneticPr fontId="3"/>
  </si>
  <si>
    <t>感染症対策室</t>
    <rPh sb="0" eb="3">
      <t>カンセンショウ</t>
    </rPh>
    <rPh sb="3" eb="5">
      <t>タイサク</t>
    </rPh>
    <rPh sb="5" eb="6">
      <t>シツ</t>
    </rPh>
    <phoneticPr fontId="3"/>
  </si>
  <si>
    <t>上田地域検査センター</t>
    <rPh sb="0" eb="2">
      <t>ウエダ</t>
    </rPh>
    <rPh sb="2" eb="4">
      <t>チイキ</t>
    </rPh>
    <rPh sb="4" eb="6">
      <t>ケンサ</t>
    </rPh>
    <phoneticPr fontId="3"/>
  </si>
  <si>
    <t>業務係</t>
    <rPh sb="0" eb="2">
      <t>ギョウム</t>
    </rPh>
    <rPh sb="2" eb="3">
      <t>カカリ</t>
    </rPh>
    <phoneticPr fontId="3"/>
  </si>
  <si>
    <t>国保年金課</t>
    <rPh sb="0" eb="2">
      <t>コクホ</t>
    </rPh>
    <rPh sb="2" eb="4">
      <t>ネンキン</t>
    </rPh>
    <rPh sb="4" eb="5">
      <t>カ</t>
    </rPh>
    <phoneticPr fontId="3"/>
  </si>
  <si>
    <t>国民健康保険担当</t>
    <rPh sb="0" eb="2">
      <t>コクミン</t>
    </rPh>
    <rPh sb="2" eb="4">
      <t>ケンコウ</t>
    </rPh>
    <rPh sb="4" eb="6">
      <t>ホケン</t>
    </rPh>
    <rPh sb="6" eb="8">
      <t>タントウ</t>
    </rPh>
    <phoneticPr fontId="3"/>
  </si>
  <si>
    <t>保健事業係</t>
    <rPh sb="0" eb="2">
      <t>ホケン</t>
    </rPh>
    <rPh sb="2" eb="4">
      <t>ジギョウ</t>
    </rPh>
    <rPh sb="4" eb="5">
      <t>カカリ</t>
    </rPh>
    <phoneticPr fontId="3"/>
  </si>
  <si>
    <t>国民年金係</t>
    <rPh sb="0" eb="2">
      <t>コクミン</t>
    </rPh>
    <rPh sb="2" eb="4">
      <t>ネンキン</t>
    </rPh>
    <rPh sb="4" eb="5">
      <t>カカリ</t>
    </rPh>
    <phoneticPr fontId="3"/>
  </si>
  <si>
    <t>高齢者医療係</t>
    <rPh sb="0" eb="3">
      <t>コウレイシャ</t>
    </rPh>
    <rPh sb="3" eb="5">
      <t>イリョウ</t>
    </rPh>
    <rPh sb="5" eb="6">
      <t>カカリ</t>
    </rPh>
    <phoneticPr fontId="3"/>
  </si>
  <si>
    <t>保育担当</t>
    <rPh sb="0" eb="2">
      <t>ホイク</t>
    </rPh>
    <rPh sb="2" eb="4">
      <t>タントウ</t>
    </rPh>
    <phoneticPr fontId="3"/>
  </si>
  <si>
    <t>保育施設担当</t>
    <rPh sb="0" eb="2">
      <t>ホイク</t>
    </rPh>
    <rPh sb="2" eb="4">
      <t>シセツ</t>
    </rPh>
    <rPh sb="4" eb="6">
      <t>タントウ</t>
    </rPh>
    <phoneticPr fontId="3"/>
  </si>
  <si>
    <t>保育園（30園）</t>
    <rPh sb="0" eb="3">
      <t>ホイクエン</t>
    </rPh>
    <rPh sb="6" eb="7">
      <t>エン</t>
    </rPh>
    <phoneticPr fontId="3"/>
  </si>
  <si>
    <t>幼稚園（1園）</t>
    <rPh sb="0" eb="3">
      <t>ヨウチエン</t>
    </rPh>
    <rPh sb="5" eb="6">
      <t>エン</t>
    </rPh>
    <phoneticPr fontId="3"/>
  </si>
  <si>
    <t>子育て・子育ち支援担当</t>
    <rPh sb="0" eb="2">
      <t>コソダ</t>
    </rPh>
    <rPh sb="4" eb="5">
      <t>コ</t>
    </rPh>
    <rPh sb="5" eb="6">
      <t>ソダ</t>
    </rPh>
    <rPh sb="7" eb="9">
      <t>シエン</t>
    </rPh>
    <rPh sb="9" eb="11">
      <t>タントウ</t>
    </rPh>
    <phoneticPr fontId="3"/>
  </si>
  <si>
    <t>こども家庭福祉担当</t>
    <rPh sb="3" eb="5">
      <t>カテイ</t>
    </rPh>
    <rPh sb="5" eb="7">
      <t>フクシ</t>
    </rPh>
    <rPh sb="7" eb="9">
      <t>タントウ</t>
    </rPh>
    <phoneticPr fontId="3"/>
  </si>
  <si>
    <t>子育て支援施設</t>
    <rPh sb="0" eb="2">
      <t>コソダ</t>
    </rPh>
    <rPh sb="3" eb="5">
      <t>シエン</t>
    </rPh>
    <rPh sb="5" eb="7">
      <t>シセツ</t>
    </rPh>
    <phoneticPr fontId="3"/>
  </si>
  <si>
    <t>子育て支援センター</t>
    <rPh sb="0" eb="2">
      <t>コソダ</t>
    </rPh>
    <rPh sb="3" eb="5">
      <t>シエン</t>
    </rPh>
    <phoneticPr fontId="3"/>
  </si>
  <si>
    <t>医事課</t>
    <rPh sb="0" eb="3">
      <t>イジカ</t>
    </rPh>
    <phoneticPr fontId="3"/>
  </si>
  <si>
    <t>看護担当</t>
    <rPh sb="0" eb="2">
      <t>カンゴ</t>
    </rPh>
    <rPh sb="2" eb="4">
      <t>タントウ</t>
    </rPh>
    <phoneticPr fontId="3"/>
  </si>
  <si>
    <t>商工振興担当</t>
    <rPh sb="0" eb="2">
      <t>ショウコウ</t>
    </rPh>
    <rPh sb="2" eb="4">
      <t>シンコウ</t>
    </rPh>
    <rPh sb="4" eb="6">
      <t>タントウ</t>
    </rPh>
    <phoneticPr fontId="3"/>
  </si>
  <si>
    <t>産業企画担当</t>
    <rPh sb="0" eb="2">
      <t>サンギョウ</t>
    </rPh>
    <rPh sb="2" eb="4">
      <t>キカク</t>
    </rPh>
    <rPh sb="4" eb="6">
      <t>タントウ</t>
    </rPh>
    <phoneticPr fontId="3"/>
  </si>
  <si>
    <t>次世代産業支援担当</t>
    <rPh sb="0" eb="3">
      <t>ジセダイ</t>
    </rPh>
    <rPh sb="3" eb="5">
      <t>サンギョウ</t>
    </rPh>
    <rPh sb="5" eb="7">
      <t>シエン</t>
    </rPh>
    <rPh sb="7" eb="9">
      <t>タントウ</t>
    </rPh>
    <phoneticPr fontId="3"/>
  </si>
  <si>
    <t>市街地商業活性化担当</t>
    <rPh sb="0" eb="3">
      <t>シガイチ</t>
    </rPh>
    <rPh sb="3" eb="5">
      <t>ショウギョウ</t>
    </rPh>
    <rPh sb="5" eb="8">
      <t>カッセイカ</t>
    </rPh>
    <rPh sb="8" eb="10">
      <t>タントウ</t>
    </rPh>
    <phoneticPr fontId="3"/>
  </si>
  <si>
    <t>池波正太郎真田太平記館</t>
    <rPh sb="0" eb="2">
      <t>イケナミ</t>
    </rPh>
    <rPh sb="2" eb="5">
      <t>ショウタロウ</t>
    </rPh>
    <rPh sb="5" eb="7">
      <t>サナダ</t>
    </rPh>
    <rPh sb="7" eb="10">
      <t>タイヘイキ</t>
    </rPh>
    <rPh sb="10" eb="11">
      <t>カン</t>
    </rPh>
    <phoneticPr fontId="3"/>
  </si>
  <si>
    <t>地域雇用推進課</t>
    <rPh sb="0" eb="2">
      <t>チイキ</t>
    </rPh>
    <rPh sb="2" eb="4">
      <t>コヨウ</t>
    </rPh>
    <rPh sb="4" eb="7">
      <t>スイシンカ</t>
    </rPh>
    <phoneticPr fontId="11"/>
  </si>
  <si>
    <t>地域雇用推進係</t>
    <rPh sb="0" eb="2">
      <t>チイキ</t>
    </rPh>
    <rPh sb="2" eb="4">
      <t>コヨウ</t>
    </rPh>
    <rPh sb="4" eb="6">
      <t>スイシン</t>
    </rPh>
    <rPh sb="6" eb="7">
      <t>カカリ</t>
    </rPh>
    <phoneticPr fontId="3"/>
  </si>
  <si>
    <t>共同福祉施設</t>
    <rPh sb="0" eb="2">
      <t>キョウドウ</t>
    </rPh>
    <rPh sb="2" eb="4">
      <t>フクシ</t>
    </rPh>
    <rPh sb="4" eb="6">
      <t>シセツ</t>
    </rPh>
    <phoneticPr fontId="3"/>
  </si>
  <si>
    <t>勤労者福祉センター</t>
    <rPh sb="0" eb="3">
      <t>キンロウシャ</t>
    </rPh>
    <rPh sb="3" eb="5">
      <t>フクシ</t>
    </rPh>
    <phoneticPr fontId="3"/>
  </si>
  <si>
    <t>観光政策担当</t>
    <rPh sb="0" eb="2">
      <t>カンコウ</t>
    </rPh>
    <rPh sb="2" eb="4">
      <t>セイサク</t>
    </rPh>
    <rPh sb="4" eb="6">
      <t>タントウ</t>
    </rPh>
    <phoneticPr fontId="3"/>
  </si>
  <si>
    <t>観光振興担当</t>
    <rPh sb="0" eb="2">
      <t>カンコウ</t>
    </rPh>
    <rPh sb="2" eb="4">
      <t>シンコウ</t>
    </rPh>
    <rPh sb="4" eb="6">
      <t>タントウ</t>
    </rPh>
    <phoneticPr fontId="3"/>
  </si>
  <si>
    <t>農業振興担当</t>
    <rPh sb="0" eb="2">
      <t>ノウギョウ</t>
    </rPh>
    <rPh sb="2" eb="4">
      <t>シンコウ</t>
    </rPh>
    <rPh sb="4" eb="6">
      <t>タントウ</t>
    </rPh>
    <phoneticPr fontId="3"/>
  </si>
  <si>
    <t>農業バイオセンター</t>
    <rPh sb="0" eb="2">
      <t>ノウギョウ</t>
    </rPh>
    <phoneticPr fontId="3"/>
  </si>
  <si>
    <t>農産物マーケティング推進係</t>
    <rPh sb="0" eb="3">
      <t>ノウサンブツ</t>
    </rPh>
    <rPh sb="10" eb="12">
      <t>スイシン</t>
    </rPh>
    <rPh sb="12" eb="13">
      <t>カカリ</t>
    </rPh>
    <phoneticPr fontId="3"/>
  </si>
  <si>
    <t>林業振興担当</t>
    <rPh sb="0" eb="2">
      <t>リンギョウ</t>
    </rPh>
    <rPh sb="2" eb="4">
      <t>シンコウ</t>
    </rPh>
    <rPh sb="4" eb="6">
      <t>タントウ</t>
    </rPh>
    <phoneticPr fontId="3"/>
  </si>
  <si>
    <t>森林整備担当</t>
    <rPh sb="0" eb="2">
      <t>シンリン</t>
    </rPh>
    <rPh sb="2" eb="4">
      <t>セイビ</t>
    </rPh>
    <rPh sb="4" eb="6">
      <t>タントウ</t>
    </rPh>
    <phoneticPr fontId="3"/>
  </si>
  <si>
    <t>管理計画係</t>
    <rPh sb="0" eb="2">
      <t>カンリ</t>
    </rPh>
    <rPh sb="2" eb="4">
      <t>ケイカク</t>
    </rPh>
    <rPh sb="4" eb="5">
      <t>カカリ</t>
    </rPh>
    <phoneticPr fontId="3"/>
  </si>
  <si>
    <t>土地改良担当</t>
    <rPh sb="0" eb="2">
      <t>トチ</t>
    </rPh>
    <rPh sb="2" eb="4">
      <t>カイリョウ</t>
    </rPh>
    <rPh sb="4" eb="6">
      <t>タントウ</t>
    </rPh>
    <phoneticPr fontId="3"/>
  </si>
  <si>
    <t>管理担当</t>
    <rPh sb="0" eb="2">
      <t>カンリ</t>
    </rPh>
    <rPh sb="2" eb="4">
      <t>タントウ</t>
    </rPh>
    <phoneticPr fontId="3"/>
  </si>
  <si>
    <t>地籍調査担当</t>
    <rPh sb="0" eb="2">
      <t>チセキ</t>
    </rPh>
    <rPh sb="2" eb="4">
      <t>チョウサ</t>
    </rPh>
    <rPh sb="4" eb="6">
      <t>タントウ</t>
    </rPh>
    <phoneticPr fontId="3"/>
  </si>
  <si>
    <t>整備計画係</t>
    <rPh sb="0" eb="2">
      <t>セイビ</t>
    </rPh>
    <rPh sb="2" eb="4">
      <t>ケイカク</t>
    </rPh>
    <rPh sb="4" eb="5">
      <t>カカリ</t>
    </rPh>
    <phoneticPr fontId="3"/>
  </si>
  <si>
    <t>土木担当</t>
    <rPh sb="0" eb="2">
      <t>ドボク</t>
    </rPh>
    <rPh sb="2" eb="4">
      <t>タントウ</t>
    </rPh>
    <phoneticPr fontId="3"/>
  </si>
  <si>
    <t>国道バイパス係</t>
    <rPh sb="0" eb="2">
      <t>コクドウ</t>
    </rPh>
    <rPh sb="6" eb="7">
      <t>カカリ</t>
    </rPh>
    <phoneticPr fontId="3"/>
  </si>
  <si>
    <t>維持係</t>
    <rPh sb="0" eb="2">
      <t>イジ</t>
    </rPh>
    <rPh sb="2" eb="3">
      <t>カカリ</t>
    </rPh>
    <phoneticPr fontId="3"/>
  </si>
  <si>
    <t>都市計画担当</t>
    <rPh sb="0" eb="2">
      <t>トシ</t>
    </rPh>
    <rPh sb="2" eb="4">
      <t>ケイカク</t>
    </rPh>
    <rPh sb="4" eb="6">
      <t>タントウ</t>
    </rPh>
    <phoneticPr fontId="3"/>
  </si>
  <si>
    <t>街路公園整備担当</t>
    <rPh sb="0" eb="2">
      <t>ガイロ</t>
    </rPh>
    <rPh sb="2" eb="4">
      <t>コウエン</t>
    </rPh>
    <rPh sb="4" eb="6">
      <t>セイビ</t>
    </rPh>
    <rPh sb="6" eb="8">
      <t>タントウ</t>
    </rPh>
    <phoneticPr fontId="3"/>
  </si>
  <si>
    <t>景観緑化係</t>
    <rPh sb="0" eb="2">
      <t>ケイカン</t>
    </rPh>
    <rPh sb="2" eb="4">
      <t>リョッカ</t>
    </rPh>
    <rPh sb="4" eb="5">
      <t>カカリ</t>
    </rPh>
    <phoneticPr fontId="3"/>
  </si>
  <si>
    <t>公園管理事務所</t>
    <rPh sb="0" eb="2">
      <t>コウエン</t>
    </rPh>
    <rPh sb="2" eb="4">
      <t>カンリ</t>
    </rPh>
    <rPh sb="4" eb="6">
      <t>ジム</t>
    </rPh>
    <rPh sb="6" eb="7">
      <t>ショ</t>
    </rPh>
    <phoneticPr fontId="3"/>
  </si>
  <si>
    <t>交通政策課</t>
    <rPh sb="0" eb="2">
      <t>コウツウ</t>
    </rPh>
    <rPh sb="2" eb="5">
      <t>セイサクカ</t>
    </rPh>
    <phoneticPr fontId="3"/>
  </si>
  <si>
    <t>交通政策担当</t>
    <rPh sb="0" eb="2">
      <t>コウツウ</t>
    </rPh>
    <rPh sb="2" eb="4">
      <t>セイサク</t>
    </rPh>
    <rPh sb="4" eb="6">
      <t>タントウ</t>
    </rPh>
    <phoneticPr fontId="3"/>
  </si>
  <si>
    <t>審査係</t>
    <rPh sb="0" eb="2">
      <t>シンサ</t>
    </rPh>
    <rPh sb="2" eb="3">
      <t>カカリ</t>
    </rPh>
    <phoneticPr fontId="3"/>
  </si>
  <si>
    <t>指導係</t>
    <rPh sb="0" eb="2">
      <t>シドウ</t>
    </rPh>
    <rPh sb="2" eb="3">
      <t>カカリ</t>
    </rPh>
    <phoneticPr fontId="3"/>
  </si>
  <si>
    <t>空家対策室</t>
    <rPh sb="0" eb="2">
      <t>アキヤ</t>
    </rPh>
    <rPh sb="2" eb="5">
      <t>タイサクシツ</t>
    </rPh>
    <phoneticPr fontId="3"/>
  </si>
  <si>
    <t>空家対策係</t>
    <rPh sb="0" eb="2">
      <t>アキヤ</t>
    </rPh>
    <rPh sb="2" eb="4">
      <t>タイサク</t>
    </rPh>
    <rPh sb="4" eb="5">
      <t>カカリ</t>
    </rPh>
    <phoneticPr fontId="3"/>
  </si>
  <si>
    <t>建築担当</t>
    <rPh sb="0" eb="2">
      <t>ケンチク</t>
    </rPh>
    <rPh sb="2" eb="4">
      <t>タントウ</t>
    </rPh>
    <phoneticPr fontId="3"/>
  </si>
  <si>
    <t>総務担当</t>
    <rPh sb="0" eb="2">
      <t>ソウム</t>
    </rPh>
    <rPh sb="2" eb="4">
      <t>タントウ</t>
    </rPh>
    <phoneticPr fontId="3"/>
  </si>
  <si>
    <t>経理係</t>
    <rPh sb="0" eb="2">
      <t>ケイリ</t>
    </rPh>
    <rPh sb="2" eb="3">
      <t>カカリ</t>
    </rPh>
    <phoneticPr fontId="3"/>
  </si>
  <si>
    <t>予防係</t>
    <rPh sb="0" eb="2">
      <t>ヨボウ</t>
    </rPh>
    <rPh sb="2" eb="3">
      <t>カカリ</t>
    </rPh>
    <phoneticPr fontId="3"/>
  </si>
  <si>
    <t>警防係</t>
    <rPh sb="0" eb="2">
      <t>ケイボウ</t>
    </rPh>
    <rPh sb="2" eb="3">
      <t>カカリ</t>
    </rPh>
    <phoneticPr fontId="3"/>
  </si>
  <si>
    <t>地域消防係</t>
    <rPh sb="0" eb="2">
      <t>チイキ</t>
    </rPh>
    <rPh sb="2" eb="4">
      <t>ショウボウ</t>
    </rPh>
    <rPh sb="4" eb="5">
      <t>カカリ</t>
    </rPh>
    <phoneticPr fontId="3"/>
  </si>
  <si>
    <t>庶務担当</t>
    <rPh sb="0" eb="2">
      <t>ショム</t>
    </rPh>
    <rPh sb="2" eb="4">
      <t>タントウ</t>
    </rPh>
    <phoneticPr fontId="3"/>
  </si>
  <si>
    <t>生活環境担当</t>
    <rPh sb="0" eb="2">
      <t>セイカツ</t>
    </rPh>
    <rPh sb="2" eb="4">
      <t>カンキョウ</t>
    </rPh>
    <rPh sb="4" eb="6">
      <t>タントウ</t>
    </rPh>
    <phoneticPr fontId="3"/>
  </si>
  <si>
    <t>福祉担当</t>
    <rPh sb="0" eb="2">
      <t>フクシ</t>
    </rPh>
    <rPh sb="2" eb="4">
      <t>タントウ</t>
    </rPh>
    <phoneticPr fontId="3"/>
  </si>
  <si>
    <t>高齢者支援担当</t>
    <rPh sb="0" eb="3">
      <t>コウレイシャ</t>
    </rPh>
    <rPh sb="3" eb="5">
      <t>シエン</t>
    </rPh>
    <rPh sb="5" eb="7">
      <t>タントウ</t>
    </rPh>
    <phoneticPr fontId="3"/>
  </si>
  <si>
    <t>地域健康支援担当</t>
    <rPh sb="0" eb="2">
      <t>チイキ</t>
    </rPh>
    <rPh sb="2" eb="4">
      <t>ケンコウ</t>
    </rPh>
    <rPh sb="4" eb="6">
      <t>シエン</t>
    </rPh>
    <rPh sb="6" eb="8">
      <t>タントウ</t>
    </rPh>
    <phoneticPr fontId="3"/>
  </si>
  <si>
    <t>丸子解放センター</t>
    <rPh sb="0" eb="2">
      <t>マルコ</t>
    </rPh>
    <rPh sb="2" eb="4">
      <t>カイホウ</t>
    </rPh>
    <phoneticPr fontId="3"/>
  </si>
  <si>
    <t>農林振興担当</t>
    <rPh sb="0" eb="2">
      <t>ノウリン</t>
    </rPh>
    <rPh sb="2" eb="4">
      <t>シンコウ</t>
    </rPh>
    <rPh sb="4" eb="6">
      <t>タントウ</t>
    </rPh>
    <phoneticPr fontId="3"/>
  </si>
  <si>
    <t>土地改良担当</t>
    <rPh sb="0" eb="2">
      <t>トチ</t>
    </rPh>
    <rPh sb="2" eb="4">
      <t>カイリョウ</t>
    </rPh>
    <rPh sb="4" eb="6">
      <t>タントウ</t>
    </rPh>
    <phoneticPr fontId="3"/>
  </si>
  <si>
    <t>菅平高原アリーナ</t>
    <rPh sb="0" eb="2">
      <t>スガダイラ</t>
    </rPh>
    <rPh sb="2" eb="4">
      <t>コウゲン</t>
    </rPh>
    <phoneticPr fontId="3"/>
  </si>
  <si>
    <t>生活環境担当</t>
    <rPh sb="0" eb="6">
      <t>セイカツカンキョウタントウ</t>
    </rPh>
    <phoneticPr fontId="3"/>
  </si>
  <si>
    <t>高齢者支援担当</t>
    <rPh sb="0" eb="7">
      <t>コウレイシャシエンタントウ</t>
    </rPh>
    <phoneticPr fontId="11"/>
  </si>
  <si>
    <t>農林振興担当</t>
    <rPh sb="0" eb="6">
      <t>ノウリンシンコウタントウ</t>
    </rPh>
    <phoneticPr fontId="3"/>
  </si>
  <si>
    <t>経理担当</t>
    <rPh sb="0" eb="2">
      <t>ケイリ</t>
    </rPh>
    <rPh sb="2" eb="4">
      <t>タントウ</t>
    </rPh>
    <phoneticPr fontId="3"/>
  </si>
  <si>
    <t>料金担当</t>
    <rPh sb="0" eb="2">
      <t>リョウキン</t>
    </rPh>
    <rPh sb="2" eb="4">
      <t>タントウ</t>
    </rPh>
    <phoneticPr fontId="3"/>
  </si>
  <si>
    <t>上水道維持担当</t>
    <rPh sb="0" eb="3">
      <t>ジョウスイドウ</t>
    </rPh>
    <rPh sb="3" eb="5">
      <t>イジ</t>
    </rPh>
    <rPh sb="5" eb="7">
      <t>タントウ</t>
    </rPh>
    <phoneticPr fontId="3"/>
  </si>
  <si>
    <t>下水道建設係</t>
    <rPh sb="0" eb="3">
      <t>ゲスイドウ</t>
    </rPh>
    <rPh sb="3" eb="5">
      <t>ケンセツ</t>
    </rPh>
    <rPh sb="5" eb="6">
      <t>カカリ</t>
    </rPh>
    <phoneticPr fontId="3"/>
  </si>
  <si>
    <t>下水道維持担当</t>
    <rPh sb="0" eb="3">
      <t>ゲスイドウ</t>
    </rPh>
    <rPh sb="3" eb="5">
      <t>イジ</t>
    </rPh>
    <rPh sb="5" eb="7">
      <t>タントウ</t>
    </rPh>
    <phoneticPr fontId="11"/>
  </si>
  <si>
    <t>丸子浄水場係</t>
    <rPh sb="0" eb="2">
      <t>マルコ</t>
    </rPh>
    <rPh sb="2" eb="5">
      <t>ジョウスイジョウ</t>
    </rPh>
    <rPh sb="5" eb="6">
      <t>カカリ</t>
    </rPh>
    <phoneticPr fontId="3"/>
  </si>
  <si>
    <t>上下水道係</t>
    <rPh sb="0" eb="2">
      <t>ジョウゲ</t>
    </rPh>
    <rPh sb="2" eb="4">
      <t>スイドウ</t>
    </rPh>
    <rPh sb="4" eb="5">
      <t>カカリ</t>
    </rPh>
    <phoneticPr fontId="3"/>
  </si>
  <si>
    <t>企画担当</t>
    <rPh sb="0" eb="2">
      <t>キカク</t>
    </rPh>
    <rPh sb="2" eb="4">
      <t>タントウ</t>
    </rPh>
    <phoneticPr fontId="3"/>
  </si>
  <si>
    <t>教育施設整備室</t>
    <rPh sb="0" eb="2">
      <t>キョウイク</t>
    </rPh>
    <rPh sb="2" eb="4">
      <t>シセツ</t>
    </rPh>
    <rPh sb="4" eb="6">
      <t>セイビ</t>
    </rPh>
    <rPh sb="6" eb="7">
      <t>シツ</t>
    </rPh>
    <phoneticPr fontId="3"/>
  </si>
  <si>
    <t>計画担当</t>
    <rPh sb="0" eb="2">
      <t>ケイカク</t>
    </rPh>
    <rPh sb="2" eb="4">
      <t>タントウ</t>
    </rPh>
    <phoneticPr fontId="3"/>
  </si>
  <si>
    <t>整備担当</t>
    <rPh sb="0" eb="2">
      <t>セイビ</t>
    </rPh>
    <rPh sb="2" eb="4">
      <t>タントウ</t>
    </rPh>
    <phoneticPr fontId="3"/>
  </si>
  <si>
    <t>第一給食係</t>
    <rPh sb="0" eb="2">
      <t>ダイイチ</t>
    </rPh>
    <rPh sb="2" eb="4">
      <t>キュウショク</t>
    </rPh>
    <rPh sb="4" eb="5">
      <t>カカリ</t>
    </rPh>
    <phoneticPr fontId="3"/>
  </si>
  <si>
    <t>給食係</t>
    <rPh sb="0" eb="2">
      <t>キュウショク</t>
    </rPh>
    <rPh sb="2" eb="3">
      <t>カカリ</t>
    </rPh>
    <phoneticPr fontId="3"/>
  </si>
  <si>
    <t>放課後こども育成係</t>
    <rPh sb="0" eb="3">
      <t>ホウカゴ</t>
    </rPh>
    <rPh sb="6" eb="8">
      <t>イクセイ</t>
    </rPh>
    <rPh sb="8" eb="9">
      <t>カカリ</t>
    </rPh>
    <phoneticPr fontId="3"/>
  </si>
  <si>
    <t>中学校　12校</t>
    <rPh sb="0" eb="3">
      <t>チュウガッコウ</t>
    </rPh>
    <rPh sb="6" eb="7">
      <t>コウ</t>
    </rPh>
    <phoneticPr fontId="11"/>
  </si>
  <si>
    <t>青少年係</t>
    <rPh sb="0" eb="3">
      <t>セイショウネン</t>
    </rPh>
    <rPh sb="3" eb="4">
      <t>カカリ</t>
    </rPh>
    <phoneticPr fontId="3"/>
  </si>
  <si>
    <t>図書係</t>
    <rPh sb="0" eb="2">
      <t>トショ</t>
    </rPh>
    <rPh sb="2" eb="3">
      <t>カカリ</t>
    </rPh>
    <phoneticPr fontId="3"/>
  </si>
  <si>
    <t>スポーツ推進担当</t>
    <rPh sb="4" eb="6">
      <t>スイシン</t>
    </rPh>
    <rPh sb="6" eb="8">
      <t>タントウ</t>
    </rPh>
    <phoneticPr fontId="11"/>
  </si>
  <si>
    <t>令和元年</t>
    <rPh sb="0" eb="3">
      <t>レイワモト</t>
    </rPh>
    <rPh sb="3" eb="4">
      <t>ネン</t>
    </rPh>
    <phoneticPr fontId="4"/>
  </si>
  <si>
    <t>令和 2年</t>
    <rPh sb="0" eb="2">
      <t>レイワ</t>
    </rPh>
    <rPh sb="4" eb="5">
      <t>ネン</t>
    </rPh>
    <phoneticPr fontId="4"/>
  </si>
  <si>
    <t>令和 3年</t>
    <rPh sb="0" eb="2">
      <t>レイワ</t>
    </rPh>
    <rPh sb="4" eb="5">
      <t>ネン</t>
    </rPh>
    <phoneticPr fontId="4"/>
  </si>
  <si>
    <t>令和 3年5月15日現在</t>
    <rPh sb="0" eb="2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</si>
  <si>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新生会</t>
    <rPh sb="0" eb="1">
      <t>シン</t>
    </rPh>
    <rPh sb="1" eb="2">
      <t>ショウ</t>
    </rPh>
    <rPh sb="2" eb="3">
      <t>カイ</t>
    </rPh>
    <phoneticPr fontId="3"/>
  </si>
  <si>
    <t>壮志会</t>
    <rPh sb="0" eb="1">
      <t>ソウ</t>
    </rPh>
    <rPh sb="1" eb="2">
      <t>ココロザシ</t>
    </rPh>
    <rPh sb="2" eb="3">
      <t>カイ</t>
    </rPh>
    <phoneticPr fontId="2"/>
  </si>
  <si>
    <t>上志の風</t>
    <rPh sb="0" eb="1">
      <t>ウエ</t>
    </rPh>
    <rPh sb="1" eb="2">
      <t>ココロザシ</t>
    </rPh>
    <rPh sb="3" eb="4">
      <t>カゼ</t>
    </rPh>
    <phoneticPr fontId="3"/>
  </si>
  <si>
    <t>日本共産党</t>
    <rPh sb="0" eb="2">
      <t>ニホン</t>
    </rPh>
    <rPh sb="2" eb="5">
      <t>キョウサントウ</t>
    </rPh>
    <phoneticPr fontId="3"/>
  </si>
  <si>
    <t>仁政会</t>
    <rPh sb="0" eb="2">
      <t>ジンセイ</t>
    </rPh>
    <rPh sb="2" eb="3">
      <t>カイ</t>
    </rPh>
    <phoneticPr fontId="3"/>
  </si>
  <si>
    <t>令和元年</t>
    <rPh sb="0" eb="3">
      <t>レイワモト</t>
    </rPh>
    <rPh sb="3" eb="4">
      <t>ネン</t>
    </rPh>
    <phoneticPr fontId="9"/>
  </si>
  <si>
    <t>令和 2年</t>
    <rPh sb="0" eb="2">
      <t>レイワ</t>
    </rPh>
    <rPh sb="4" eb="5">
      <t>ネン</t>
    </rPh>
    <phoneticPr fontId="9"/>
  </si>
  <si>
    <t>令和 3年</t>
    <rPh sb="0" eb="2">
      <t>レイワ</t>
    </rPh>
    <rPh sb="4" eb="5">
      <t>ネン</t>
    </rPh>
    <phoneticPr fontId="9"/>
  </si>
  <si>
    <t>一般会計予算
特別委員会</t>
    <rPh sb="0" eb="2">
      <t>イッパン</t>
    </rPh>
    <rPh sb="2" eb="4">
      <t>カイケイ</t>
    </rPh>
    <rPh sb="4" eb="6">
      <t>ヨサン</t>
    </rPh>
    <rPh sb="6" eb="8">
      <t>トクベツ</t>
    </rPh>
    <rPh sb="8" eb="11">
      <t>イインカイ</t>
    </rPh>
    <phoneticPr fontId="3"/>
  </si>
  <si>
    <t>（R3.2.19設置）</t>
    <rPh sb="8" eb="10">
      <t>セッチ</t>
    </rPh>
    <phoneticPr fontId="11"/>
  </si>
  <si>
    <t>健康づくり推進
特別委員会</t>
    <rPh sb="0" eb="2">
      <t>ケンコウ</t>
    </rPh>
    <rPh sb="5" eb="7">
      <t>スイシン</t>
    </rPh>
    <rPh sb="8" eb="10">
      <t>トクベツ</t>
    </rPh>
    <rPh sb="10" eb="13">
      <t>イインカイ</t>
    </rPh>
    <phoneticPr fontId="18"/>
  </si>
  <si>
    <t>（R2.6.25設置）</t>
    <rPh sb="8" eb="10">
      <t>セッチ</t>
    </rPh>
    <phoneticPr fontId="18"/>
  </si>
  <si>
    <t>令和元年</t>
    <rPh sb="0" eb="3">
      <t>レイワモト</t>
    </rPh>
    <rPh sb="3" eb="4">
      <t>ネン</t>
    </rPh>
    <phoneticPr fontId="12"/>
  </si>
  <si>
    <t>令和 2年</t>
    <rPh sb="0" eb="2">
      <t>レイワ</t>
    </rPh>
    <rPh sb="4" eb="5">
      <t>ネン</t>
    </rPh>
    <phoneticPr fontId="12"/>
  </si>
  <si>
    <t>令和 3年</t>
    <rPh sb="0" eb="2">
      <t>レイワ</t>
    </rPh>
    <rPh sb="4" eb="5">
      <t>ネン</t>
    </rPh>
    <phoneticPr fontId="12"/>
  </si>
  <si>
    <t>（注）　市庁舎改修・改築研究委員会は平成30年４月８日、議会施設のあり方研究委員会 は令和2年3月18日、</t>
    <rPh sb="1" eb="2">
      <t>チュウ</t>
    </rPh>
    <phoneticPr fontId="10"/>
  </si>
  <si>
    <t>　　　　長野大学改革推進研究委員会は令和3年9月29日をもってそれぞれ廃止となった。</t>
    <phoneticPr fontId="3"/>
  </si>
  <si>
    <t>令和 3年</t>
    <rPh sb="0" eb="2">
      <t>レイワ</t>
    </rPh>
    <rPh sb="4" eb="5">
      <t>ネン</t>
    </rPh>
    <phoneticPr fontId="3"/>
  </si>
  <si>
    <t>補　欠</t>
    <rPh sb="0" eb="1">
      <t>ホ</t>
    </rPh>
    <rPh sb="2" eb="3">
      <t>ケツ</t>
    </rPh>
    <phoneticPr fontId="11"/>
  </si>
  <si>
    <t>（無投票）</t>
    <rPh sb="1" eb="4">
      <t>ムトウヒョウ</t>
    </rPh>
    <phoneticPr fontId="29"/>
  </si>
  <si>
    <t>（注）　平成28年3月に「民主党」から「民進党」に改称。さらに平成30年5月に「国民民主党」に党名を変更。</t>
    <rPh sb="31" eb="33">
      <t>ヘイセイ</t>
    </rPh>
    <rPh sb="35" eb="36">
      <t>ネン</t>
    </rPh>
    <rPh sb="37" eb="38">
      <t>ガツ</t>
    </rPh>
    <rPh sb="40" eb="42">
      <t>コクミン</t>
    </rPh>
    <rPh sb="42" eb="45">
      <t>ミンシュトウ</t>
    </rPh>
    <rPh sb="47" eb="49">
      <t>トウメイ</t>
    </rPh>
    <rPh sb="50" eb="52">
      <t>ヘンコウ</t>
    </rPh>
    <phoneticPr fontId="30"/>
  </si>
  <si>
    <t>令和 3年度末日現在</t>
    <rPh sb="0" eb="2">
      <t>レイワ</t>
    </rPh>
    <rPh sb="4" eb="6">
      <t>ネンド</t>
    </rPh>
    <rPh sb="6" eb="7">
      <t>マツ</t>
    </rPh>
    <rPh sb="7" eb="8">
      <t>ジツ</t>
    </rPh>
    <rPh sb="8" eb="10">
      <t>ゲンザイ</t>
    </rPh>
    <phoneticPr fontId="23"/>
  </si>
  <si>
    <t>平成30年度</t>
    <rPh sb="0" eb="2">
      <t>ヘイセイ</t>
    </rPh>
    <rPh sb="4" eb="6">
      <t>ネンド</t>
    </rPh>
    <phoneticPr fontId="11"/>
  </si>
  <si>
    <t>令和元年度</t>
    <rPh sb="0" eb="2">
      <t>レイワ</t>
    </rPh>
    <rPh sb="2" eb="3">
      <t>ガン</t>
    </rPh>
    <rPh sb="3" eb="5">
      <t>ネンド</t>
    </rPh>
    <phoneticPr fontId="11"/>
  </si>
  <si>
    <t>令和 2年度</t>
    <rPh sb="0" eb="2">
      <t>レイワ</t>
    </rPh>
    <rPh sb="4" eb="6">
      <t>ネンド</t>
    </rPh>
    <phoneticPr fontId="11"/>
  </si>
  <si>
    <t>決算額</t>
    <rPh sb="0" eb="2">
      <t>ケッサン</t>
    </rPh>
    <rPh sb="2" eb="3">
      <t>ガク</t>
    </rPh>
    <phoneticPr fontId="11"/>
  </si>
  <si>
    <t>構成比</t>
    <rPh sb="0" eb="3">
      <t>コウセイヒ</t>
    </rPh>
    <phoneticPr fontId="11"/>
  </si>
  <si>
    <t>法人事業税交付金</t>
    <rPh sb="0" eb="2">
      <t>ホウジン</t>
    </rPh>
    <rPh sb="2" eb="5">
      <t>ジギョウゼイ</t>
    </rPh>
    <rPh sb="5" eb="8">
      <t>コウフキン</t>
    </rPh>
    <phoneticPr fontId="11"/>
  </si>
  <si>
    <t>令和 2年度</t>
    <rPh sb="0" eb="2">
      <t>レイワ</t>
    </rPh>
    <rPh sb="4" eb="6">
      <t>ネンド</t>
    </rPh>
    <phoneticPr fontId="3"/>
  </si>
  <si>
    <t>特別会計別</t>
    <rPh sb="0" eb="2">
      <t>トクベツ</t>
    </rPh>
    <rPh sb="2" eb="4">
      <t>カイケイ</t>
    </rPh>
    <rPh sb="4" eb="5">
      <t>ベツ</t>
    </rPh>
    <phoneticPr fontId="20"/>
  </si>
  <si>
    <t>円</t>
    <rPh sb="0" eb="1">
      <t>エン</t>
    </rPh>
    <phoneticPr fontId="32"/>
  </si>
  <si>
    <t>会計名</t>
    <rPh sb="0" eb="2">
      <t>カイケイ</t>
    </rPh>
    <rPh sb="2" eb="3">
      <t>メイ</t>
    </rPh>
    <phoneticPr fontId="20"/>
  </si>
  <si>
    <t>公共下水道事業会計（収益的収入）</t>
    <rPh sb="10" eb="12">
      <t>シュウエキ</t>
    </rPh>
    <rPh sb="12" eb="13">
      <t>テキ</t>
    </rPh>
    <rPh sb="13" eb="15">
      <t>シュウニュウ</t>
    </rPh>
    <phoneticPr fontId="11"/>
  </si>
  <si>
    <t>公共下水道事業会計（資本的収入）</t>
    <rPh sb="10" eb="12">
      <t>シホン</t>
    </rPh>
    <rPh sb="12" eb="13">
      <t>テキ</t>
    </rPh>
    <rPh sb="13" eb="15">
      <t>シュウニュウ</t>
    </rPh>
    <phoneticPr fontId="11"/>
  </si>
  <si>
    <t>農業集落排水事業会計（収益的収入）</t>
    <rPh sb="11" eb="13">
      <t>シュウエキ</t>
    </rPh>
    <rPh sb="13" eb="14">
      <t>テキ</t>
    </rPh>
    <rPh sb="14" eb="16">
      <t>シュウニュウ</t>
    </rPh>
    <phoneticPr fontId="11"/>
  </si>
  <si>
    <t>農業集落排水事業会計（資本的収入）</t>
    <rPh sb="11" eb="13">
      <t>シホン</t>
    </rPh>
    <rPh sb="13" eb="14">
      <t>テキ</t>
    </rPh>
    <rPh sb="14" eb="16">
      <t>シュウニュウ</t>
    </rPh>
    <phoneticPr fontId="11"/>
  </si>
  <si>
    <t>産院事業会計（収益的収入）</t>
    <rPh sb="11" eb="12">
      <t>ニュウ</t>
    </rPh>
    <phoneticPr fontId="11"/>
  </si>
  <si>
    <t>産院事業会計（資本的収入）</t>
    <rPh sb="11" eb="12">
      <t>ニュウ</t>
    </rPh>
    <phoneticPr fontId="11"/>
  </si>
  <si>
    <t>水道事業会計（収益的収入）</t>
    <rPh sb="0" eb="2">
      <t>スイドウ</t>
    </rPh>
    <rPh sb="2" eb="4">
      <t>ジギョウ</t>
    </rPh>
    <rPh sb="4" eb="6">
      <t>カイケイ</t>
    </rPh>
    <rPh sb="7" eb="9">
      <t>シュウエキ</t>
    </rPh>
    <rPh sb="9" eb="10">
      <t>テキ</t>
    </rPh>
    <rPh sb="10" eb="12">
      <t>シュウニュウ</t>
    </rPh>
    <phoneticPr fontId="11"/>
  </si>
  <si>
    <t>水道事業会計（資本的収入）</t>
    <rPh sb="0" eb="2">
      <t>スイドウ</t>
    </rPh>
    <rPh sb="2" eb="4">
      <t>ジギョウ</t>
    </rPh>
    <rPh sb="4" eb="6">
      <t>カイケイ</t>
    </rPh>
    <rPh sb="7" eb="9">
      <t>シホン</t>
    </rPh>
    <rPh sb="9" eb="10">
      <t>テキ</t>
    </rPh>
    <rPh sb="10" eb="12">
      <t>シュウニュウ</t>
    </rPh>
    <phoneticPr fontId="11"/>
  </si>
  <si>
    <t>真田有線放送電話事業会計（収益的収入）</t>
    <rPh sb="0" eb="2">
      <t>サナダ</t>
    </rPh>
    <rPh sb="2" eb="4">
      <t>ユウセン</t>
    </rPh>
    <rPh sb="4" eb="6">
      <t>ホウソウ</t>
    </rPh>
    <rPh sb="6" eb="8">
      <t>デンワ</t>
    </rPh>
    <rPh sb="8" eb="10">
      <t>ジギョウ</t>
    </rPh>
    <rPh sb="10" eb="12">
      <t>カイケイ</t>
    </rPh>
    <rPh sb="13" eb="15">
      <t>シュウエキ</t>
    </rPh>
    <rPh sb="15" eb="16">
      <t>テキ</t>
    </rPh>
    <rPh sb="16" eb="18">
      <t>シュウニュウ</t>
    </rPh>
    <phoneticPr fontId="11"/>
  </si>
  <si>
    <t>真田有線放送電話事業会計（資本的収入）</t>
    <rPh sb="0" eb="2">
      <t>サナダ</t>
    </rPh>
    <rPh sb="2" eb="4">
      <t>ユウセン</t>
    </rPh>
    <rPh sb="4" eb="6">
      <t>ホウソウ</t>
    </rPh>
    <rPh sb="6" eb="8">
      <t>デンワ</t>
    </rPh>
    <rPh sb="8" eb="10">
      <t>ジギョウ</t>
    </rPh>
    <rPh sb="10" eb="12">
      <t>カイケイ</t>
    </rPh>
    <rPh sb="13" eb="16">
      <t>シホンテキ</t>
    </rPh>
    <rPh sb="16" eb="18">
      <t>シュウニュウ</t>
    </rPh>
    <phoneticPr fontId="11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</si>
  <si>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11"/>
  </si>
  <si>
    <t>公共下水道事業会計（収益的支出）</t>
    <rPh sb="10" eb="13">
      <t>シュウエキテキ</t>
    </rPh>
    <rPh sb="13" eb="15">
      <t>シシュツ</t>
    </rPh>
    <phoneticPr fontId="11"/>
  </si>
  <si>
    <t>公共下水道事業会計（資本的支出）</t>
    <rPh sb="10" eb="13">
      <t>シホンテキ</t>
    </rPh>
    <rPh sb="13" eb="15">
      <t>シシュツ</t>
    </rPh>
    <phoneticPr fontId="11"/>
  </si>
  <si>
    <t>農業集落排水事業会計（収益的支出）</t>
    <rPh sb="11" eb="14">
      <t>シュウエキテキ</t>
    </rPh>
    <rPh sb="14" eb="16">
      <t>シシュツ</t>
    </rPh>
    <phoneticPr fontId="11"/>
  </si>
  <si>
    <t>農業集落排水事業会計（資本的支出）</t>
    <rPh sb="11" eb="13">
      <t>シホン</t>
    </rPh>
    <rPh sb="13" eb="14">
      <t>テキ</t>
    </rPh>
    <rPh sb="14" eb="16">
      <t>シシュツ</t>
    </rPh>
    <phoneticPr fontId="11"/>
  </si>
  <si>
    <t>産院事業会計（収益的支出）</t>
    <rPh sb="10" eb="12">
      <t>シシュツ</t>
    </rPh>
    <phoneticPr fontId="11"/>
  </si>
  <si>
    <t>産院事業会計（資本的支出）</t>
    <rPh sb="10" eb="12">
      <t>シシュツ</t>
    </rPh>
    <phoneticPr fontId="11"/>
  </si>
  <si>
    <t>水道事業会計（収益的支出）</t>
    <rPh sb="0" eb="2">
      <t>スイドウ</t>
    </rPh>
    <rPh sb="2" eb="4">
      <t>ジギョウ</t>
    </rPh>
    <rPh sb="4" eb="6">
      <t>カイケイ</t>
    </rPh>
    <rPh sb="7" eb="9">
      <t>シュウエキ</t>
    </rPh>
    <rPh sb="9" eb="10">
      <t>テキ</t>
    </rPh>
    <rPh sb="10" eb="12">
      <t>シシュツ</t>
    </rPh>
    <phoneticPr fontId="11"/>
  </si>
  <si>
    <t>水道事業会計（資本的支出）</t>
    <rPh sb="10" eb="12">
      <t>シシュツ</t>
    </rPh>
    <phoneticPr fontId="11"/>
  </si>
  <si>
    <t>真田有線放送電話事業会計（収益的支出）</t>
    <rPh sb="0" eb="2">
      <t>サナダ</t>
    </rPh>
    <rPh sb="2" eb="4">
      <t>ユウセン</t>
    </rPh>
    <rPh sb="4" eb="6">
      <t>ホウソウ</t>
    </rPh>
    <rPh sb="6" eb="8">
      <t>デンワ</t>
    </rPh>
    <rPh sb="8" eb="10">
      <t>ジギョウ</t>
    </rPh>
    <rPh sb="10" eb="12">
      <t>カイケイ</t>
    </rPh>
    <rPh sb="13" eb="15">
      <t>シュウエキ</t>
    </rPh>
    <rPh sb="15" eb="16">
      <t>テキ</t>
    </rPh>
    <rPh sb="16" eb="18">
      <t>シシュツ</t>
    </rPh>
    <phoneticPr fontId="11"/>
  </si>
  <si>
    <t>真田有線放送電話事業会計（資本的支出）</t>
    <rPh sb="0" eb="2">
      <t>サナダ</t>
    </rPh>
    <rPh sb="2" eb="4">
      <t>ユウセン</t>
    </rPh>
    <rPh sb="4" eb="6">
      <t>ホウソウ</t>
    </rPh>
    <rPh sb="6" eb="8">
      <t>デンワ</t>
    </rPh>
    <rPh sb="8" eb="10">
      <t>ジギョウ</t>
    </rPh>
    <rPh sb="10" eb="12">
      <t>カイケイ</t>
    </rPh>
    <rPh sb="13" eb="16">
      <t>シホンテキ</t>
    </rPh>
    <rPh sb="16" eb="18">
      <t>シシュツ</t>
    </rPh>
    <phoneticPr fontId="11"/>
  </si>
  <si>
    <t>令和 2年度</t>
    <rPh sb="0" eb="2">
      <t>レイワ</t>
    </rPh>
    <phoneticPr fontId="3"/>
  </si>
  <si>
    <t>令和 3年度</t>
    <rPh sb="0" eb="2">
      <t>レイワ</t>
    </rPh>
    <rPh sb="4" eb="5">
      <t>ネン</t>
    </rPh>
    <phoneticPr fontId="4"/>
  </si>
  <si>
    <t>令和 3年度</t>
    <rPh sb="0" eb="2">
      <t>レイワ</t>
    </rPh>
    <rPh sb="4" eb="5">
      <t>ネン</t>
    </rPh>
    <phoneticPr fontId="3"/>
  </si>
  <si>
    <t>各年４月１日現在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</si>
  <si>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令和 3年10月1日現在</t>
    <rPh sb="0" eb="2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</si>
  <si>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232　上田市の組織図（令和3年4月1日現在）</t>
    <rPh sb="12" eb="14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</si>
</sst>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\△#,##0;\-"/>
    <numFmt numFmtId="177" formatCode="[$-411]gee\.mm\.dd;@"/>
    <numFmt numFmtId="178" formatCode="#,##0.0;\△#,##0.0;\-"/>
    <numFmt numFmtId="179" formatCode="#,##0.00;\△#,##0.00;\-"/>
    <numFmt numFmtId="180" formatCode="#,##0;&quot;△&quot;#,##0;\-"/>
    <numFmt numFmtId="181" formatCode="\(General\)"/>
  </numFmts>
  <fonts count="33"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vertAlign val="superscript"/>
      <sz val="9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FA 明朝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indexed="5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indexed="5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7.5"/>
      <color theme="1"/>
      <name val="ＭＳ Ｐ明朝"/>
      <family val="1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5"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9" fontId="16" fillId="0" borderId="0" applyFont="0" applyFill="0" applyBorder="0" applyAlignment="0" applyProtection="0">
      <alignment vertical="center"/>
    </xf>
    <xf numFmtId="0" fontId="17" fillId="0" borderId="0"/>
    <xf numFmtId="38" fontId="1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6" fillId="0" borderId="0"/>
  </cellStyleXfs>
  <cellXfs count="511">
    <xf numFmtId="0" fontId="0" fillId="0" borderId="0" xfId="0"/>
    <xf numFmtId="0" fontId="2" fillId="2" borderId="0" xfId="0" applyFont="1" applyFill="1" applyAlignment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2" fillId="2" borderId="11" xfId="0" applyFont="1" applyFill="1" applyBorder="1" applyAlignment="1">
      <alignment horizontal="distributed" vertical="center" justifyLastLine="1" shrinkToFit="1"/>
    </xf>
    <xf numFmtId="0" fontId="2" fillId="2" borderId="19" xfId="0" applyFont="1" applyFill="1" applyBorder="1" applyAlignment="1">
      <alignment horizontal="center" vertical="center" justifyLastLine="1" shrinkToFit="1"/>
    </xf>
    <xf numFmtId="0" fontId="2" fillId="2" borderId="17" xfId="0" applyFont="1" applyFill="1" applyBorder="1" applyAlignment="1">
      <alignment horizontal="distributed" vertical="center" justifyLastLine="1" shrinkToFit="1"/>
    </xf>
    <xf numFmtId="0" fontId="2" fillId="2" borderId="16" xfId="0" applyFont="1" applyFill="1" applyBorder="1" applyAlignment="1">
      <alignment horizontal="distributed" vertical="center" justifyLastLine="1" shrinkToFit="1"/>
    </xf>
    <xf numFmtId="0" fontId="8" fillId="2" borderId="0" xfId="0" applyFont="1" applyFill="1" applyAlignment="1">
      <alignment vertical="center"/>
    </xf>
    <xf numFmtId="0" fontId="2" fillId="2" borderId="14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right" vertical="center"/>
    </xf>
    <xf numFmtId="178" fontId="2" fillId="2" borderId="0" xfId="0" applyNumberFormat="1" applyFont="1" applyFill="1" applyBorder="1" applyAlignment="1">
      <alignment horizontal="right" vertical="center"/>
    </xf>
    <xf numFmtId="178" fontId="2" fillId="2" borderId="4" xfId="0" applyNumberFormat="1" applyFont="1" applyFill="1" applyBorder="1" applyAlignment="1">
      <alignment horizontal="right" vertical="center"/>
    </xf>
    <xf numFmtId="178" fontId="2" fillId="2" borderId="1" xfId="0" applyNumberFormat="1" applyFont="1" applyFill="1" applyBorder="1" applyAlignment="1">
      <alignment horizontal="right" vertical="center"/>
    </xf>
    <xf numFmtId="176" fontId="2" fillId="2" borderId="24" xfId="0" applyNumberFormat="1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 justifyLastLine="1"/>
    </xf>
    <xf numFmtId="0" fontId="2" fillId="2" borderId="2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23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center" vertical="distributed" textRotation="255" justifyLastLine="1" shrinkToFit="1"/>
    </xf>
    <xf numFmtId="0" fontId="2" fillId="2" borderId="10" xfId="0" applyFont="1" applyFill="1" applyBorder="1" applyAlignment="1">
      <alignment horizontal="center" vertical="distributed" textRotation="255" shrinkToFit="1"/>
    </xf>
    <xf numFmtId="0" fontId="2" fillId="2" borderId="5" xfId="0" applyFont="1" applyFill="1" applyBorder="1" applyAlignment="1">
      <alignment horizontal="distributed" vertical="center" justifyLastLine="1"/>
    </xf>
    <xf numFmtId="176" fontId="2" fillId="2" borderId="0" xfId="0" applyNumberFormat="1" applyFont="1" applyFill="1" applyBorder="1" applyAlignment="1">
      <alignment horizontal="right" vertical="center" shrinkToFit="1"/>
    </xf>
    <xf numFmtId="176" fontId="2" fillId="2" borderId="1" xfId="0" applyNumberFormat="1" applyFont="1" applyFill="1" applyBorder="1" applyAlignment="1">
      <alignment horizontal="right" vertical="center" shrinkToFit="1"/>
    </xf>
    <xf numFmtId="0" fontId="14" fillId="0" borderId="0" xfId="1" applyFont="1" applyFill="1" applyBorder="1">
      <alignment vertical="center"/>
    </xf>
    <xf numFmtId="0" fontId="14" fillId="0" borderId="0" xfId="1" applyFont="1" applyFill="1">
      <alignment vertical="center"/>
    </xf>
    <xf numFmtId="0" fontId="2" fillId="2" borderId="16" xfId="0" applyFont="1" applyFill="1" applyBorder="1" applyAlignment="1">
      <alignment horizontal="distributed" vertical="center" justifyLastLine="1" shrinkToFit="1"/>
    </xf>
    <xf numFmtId="176" fontId="2" fillId="0" borderId="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distributed" vertical="center" justifyLastLine="1" shrinkToFit="1"/>
    </xf>
    <xf numFmtId="0" fontId="2" fillId="2" borderId="17" xfId="0" applyFont="1" applyFill="1" applyBorder="1" applyAlignment="1">
      <alignment horizontal="distributed" vertical="center" justifyLastLine="1" shrinkToFit="1"/>
    </xf>
    <xf numFmtId="0" fontId="2" fillId="2" borderId="13" xfId="0" applyFont="1" applyFill="1" applyBorder="1" applyAlignment="1">
      <alignment horizontal="distributed" vertical="center" justifyLastLine="1" shrinkToFit="1"/>
    </xf>
    <xf numFmtId="0" fontId="2" fillId="2" borderId="13" xfId="0" applyFont="1" applyFill="1" applyBorder="1" applyAlignment="1">
      <alignment horizontal="center" vertical="center" justifyLastLine="1" shrinkToFit="1"/>
    </xf>
    <xf numFmtId="0" fontId="2" fillId="2" borderId="16" xfId="0" applyFont="1" applyFill="1" applyBorder="1" applyAlignment="1">
      <alignment horizontal="distributed" vertical="center" justifyLastLine="1" shrinkToFit="1"/>
    </xf>
    <xf numFmtId="0" fontId="2" fillId="2" borderId="18" xfId="0" applyFont="1" applyFill="1" applyBorder="1" applyAlignment="1">
      <alignment horizontal="center" vertical="center" justifyLastLine="1" shrinkToFit="1"/>
    </xf>
    <xf numFmtId="0" fontId="2" fillId="2" borderId="3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center" vertical="center" justifyLastLine="1" shrinkToFit="1"/>
    </xf>
    <xf numFmtId="0" fontId="2" fillId="2" borderId="16" xfId="0" applyFont="1" applyFill="1" applyBorder="1" applyAlignment="1">
      <alignment horizontal="center" vertical="center" justifyLastLine="1" shrinkToFit="1"/>
    </xf>
    <xf numFmtId="176" fontId="2" fillId="2" borderId="40" xfId="0" applyNumberFormat="1" applyFont="1" applyFill="1" applyBorder="1" applyAlignment="1">
      <alignment horizontal="right" vertical="center"/>
    </xf>
    <xf numFmtId="0" fontId="14" fillId="0" borderId="0" xfId="1" applyFont="1" applyFill="1" applyBorder="1">
      <alignment vertical="center"/>
    </xf>
    <xf numFmtId="0" fontId="2" fillId="2" borderId="2" xfId="0" applyFont="1" applyFill="1" applyBorder="1" applyAlignment="1">
      <alignment horizontal="distributed" vertical="center"/>
    </xf>
    <xf numFmtId="176" fontId="21" fillId="2" borderId="39" xfId="0" applyNumberFormat="1" applyFont="1" applyFill="1" applyBorder="1" applyAlignment="1">
      <alignment horizontal="right" vertical="center" shrinkToFit="1"/>
    </xf>
    <xf numFmtId="179" fontId="21" fillId="2" borderId="39" xfId="0" applyNumberFormat="1" applyFont="1" applyFill="1" applyBorder="1" applyAlignment="1">
      <alignment horizontal="right" vertical="center" shrinkToFit="1"/>
    </xf>
    <xf numFmtId="176" fontId="21" fillId="2" borderId="37" xfId="0" applyNumberFormat="1" applyFont="1" applyFill="1" applyBorder="1" applyAlignment="1">
      <alignment horizontal="right" vertical="center" shrinkToFit="1"/>
    </xf>
    <xf numFmtId="179" fontId="21" fillId="2" borderId="37" xfId="0" applyNumberFormat="1" applyFont="1" applyFill="1" applyBorder="1" applyAlignment="1">
      <alignment horizontal="right" vertical="center" shrinkToFit="1"/>
    </xf>
    <xf numFmtId="176" fontId="21" fillId="2" borderId="6" xfId="0" applyNumberFormat="1" applyFont="1" applyFill="1" applyBorder="1" applyAlignment="1">
      <alignment horizontal="right" vertical="center" shrinkToFit="1"/>
    </xf>
    <xf numFmtId="179" fontId="21" fillId="2" borderId="6" xfId="0" applyNumberFormat="1" applyFont="1" applyFill="1" applyBorder="1" applyAlignment="1">
      <alignment horizontal="right" vertical="center" shrinkToFit="1"/>
    </xf>
    <xf numFmtId="177" fontId="21" fillId="2" borderId="23" xfId="0" applyNumberFormat="1" applyFont="1" applyFill="1" applyBorder="1" applyAlignment="1">
      <alignment vertical="center"/>
    </xf>
    <xf numFmtId="176" fontId="21" fillId="2" borderId="1" xfId="0" applyNumberFormat="1" applyFont="1" applyFill="1" applyBorder="1" applyAlignment="1">
      <alignment horizontal="right" vertical="center" shrinkToFit="1"/>
    </xf>
    <xf numFmtId="179" fontId="21" fillId="2" borderId="1" xfId="0" applyNumberFormat="1" applyFont="1" applyFill="1" applyBorder="1" applyAlignment="1">
      <alignment horizontal="right" vertical="center" shrinkToFit="1"/>
    </xf>
    <xf numFmtId="0" fontId="5" fillId="2" borderId="0" xfId="14" applyFont="1" applyFill="1" applyAlignment="1">
      <alignment vertical="center"/>
    </xf>
    <xf numFmtId="0" fontId="2" fillId="2" borderId="0" xfId="14" applyFont="1" applyFill="1" applyAlignment="1">
      <alignment vertical="center"/>
    </xf>
    <xf numFmtId="0" fontId="2" fillId="2" borderId="5" xfId="14" applyFont="1" applyFill="1" applyBorder="1" applyAlignment="1">
      <alignment vertical="center"/>
    </xf>
    <xf numFmtId="0" fontId="4" fillId="2" borderId="4" xfId="14" applyFont="1" applyFill="1" applyBorder="1" applyAlignment="1">
      <alignment horizontal="right" vertical="top"/>
    </xf>
    <xf numFmtId="0" fontId="2" fillId="2" borderId="3" xfId="14" applyFont="1" applyFill="1" applyBorder="1" applyAlignment="1">
      <alignment horizontal="center" vertical="center"/>
    </xf>
    <xf numFmtId="176" fontId="2" fillId="2" borderId="0" xfId="14" applyNumberFormat="1" applyFont="1" applyFill="1" applyBorder="1" applyAlignment="1">
      <alignment horizontal="right" vertical="center"/>
    </xf>
    <xf numFmtId="0" fontId="2" fillId="2" borderId="2" xfId="14" applyFont="1" applyFill="1" applyBorder="1" applyAlignment="1">
      <alignment horizontal="center" vertical="center"/>
    </xf>
    <xf numFmtId="0" fontId="10" fillId="2" borderId="0" xfId="14" applyFont="1" applyFill="1" applyBorder="1" applyAlignment="1">
      <alignment horizontal="center" vertical="center"/>
    </xf>
    <xf numFmtId="0" fontId="2" fillId="2" borderId="0" xfId="14" applyFont="1" applyFill="1" applyBorder="1" applyAlignment="1">
      <alignment vertical="center"/>
    </xf>
    <xf numFmtId="0" fontId="2" fillId="2" borderId="0" xfId="14" applyFont="1" applyFill="1" applyBorder="1" applyAlignment="1">
      <alignment horizontal="center" vertical="center" justifyLastLine="1" shrinkToFit="1"/>
    </xf>
    <xf numFmtId="0" fontId="12" fillId="2" borderId="0" xfId="14" applyFont="1" applyFill="1" applyBorder="1" applyAlignment="1">
      <alignment horizontal="right" vertical="top"/>
    </xf>
    <xf numFmtId="180" fontId="10" fillId="2" borderId="0" xfId="14" applyNumberFormat="1" applyFont="1" applyFill="1" applyBorder="1" applyAlignment="1">
      <alignment horizontal="right" vertical="center"/>
    </xf>
    <xf numFmtId="176" fontId="2" fillId="2" borderId="1" xfId="14" applyNumberFormat="1" applyFont="1" applyFill="1" applyBorder="1" applyAlignment="1">
      <alignment horizontal="right" vertical="center"/>
    </xf>
    <xf numFmtId="180" fontId="10" fillId="2" borderId="1" xfId="14" applyNumberFormat="1" applyFont="1" applyFill="1" applyBorder="1" applyAlignment="1">
      <alignment horizontal="right" vertical="center"/>
    </xf>
    <xf numFmtId="0" fontId="21" fillId="2" borderId="0" xfId="14" applyFont="1" applyFill="1" applyAlignment="1">
      <alignment vertical="center"/>
    </xf>
    <xf numFmtId="0" fontId="10" fillId="2" borderId="1" xfId="14" applyFont="1" applyFill="1" applyBorder="1" applyAlignment="1">
      <alignment horizontal="right" vertical="top"/>
    </xf>
    <xf numFmtId="0" fontId="10" fillId="2" borderId="0" xfId="14" applyFont="1" applyFill="1" applyBorder="1" applyAlignment="1">
      <alignment horizontal="right" vertical="top"/>
    </xf>
    <xf numFmtId="0" fontId="21" fillId="2" borderId="0" xfId="14" applyFont="1" applyFill="1" applyBorder="1" applyAlignment="1">
      <alignment vertical="center" wrapText="1"/>
    </xf>
    <xf numFmtId="0" fontId="10" fillId="2" borderId="0" xfId="14" applyFont="1" applyFill="1" applyBorder="1" applyAlignment="1">
      <alignment vertical="top"/>
    </xf>
    <xf numFmtId="0" fontId="10" fillId="2" borderId="1" xfId="14" applyFont="1" applyFill="1" applyBorder="1" applyAlignment="1">
      <alignment vertical="top"/>
    </xf>
    <xf numFmtId="0" fontId="12" fillId="2" borderId="0" xfId="14" applyFont="1" applyFill="1" applyBorder="1" applyAlignment="1">
      <alignment vertical="top"/>
    </xf>
    <xf numFmtId="0" fontId="2" fillId="2" borderId="0" xfId="14" applyFont="1" applyFill="1" applyBorder="1" applyAlignment="1">
      <alignment horizontal="center" vertical="center" shrinkToFit="1"/>
    </xf>
    <xf numFmtId="0" fontId="2" fillId="2" borderId="1" xfId="14" applyFont="1" applyFill="1" applyBorder="1" applyAlignment="1">
      <alignment vertical="center"/>
    </xf>
    <xf numFmtId="0" fontId="2" fillId="2" borderId="4" xfId="14" applyFont="1" applyFill="1" applyBorder="1" applyAlignment="1">
      <alignment vertical="center"/>
    </xf>
    <xf numFmtId="0" fontId="2" fillId="2" borderId="0" xfId="14" applyFont="1" applyFill="1" applyBorder="1" applyAlignment="1">
      <alignment horizontal="center" vertical="center"/>
    </xf>
    <xf numFmtId="0" fontId="2" fillId="2" borderId="1" xfId="14" applyFont="1" applyFill="1" applyBorder="1" applyAlignment="1">
      <alignment horizontal="center" vertical="center"/>
    </xf>
    <xf numFmtId="0" fontId="4" fillId="2" borderId="0" xfId="14" applyFont="1" applyFill="1" applyBorder="1" applyAlignment="1">
      <alignment horizontal="right" vertical="top"/>
    </xf>
    <xf numFmtId="0" fontId="2" fillId="2" borderId="27" xfId="14" applyFont="1" applyFill="1" applyBorder="1" applyAlignment="1">
      <alignment vertical="center"/>
    </xf>
    <xf numFmtId="0" fontId="2" fillId="2" borderId="12" xfId="14" applyFont="1" applyFill="1" applyBorder="1" applyAlignment="1">
      <alignment horizontal="center" vertical="center"/>
    </xf>
    <xf numFmtId="0" fontId="2" fillId="2" borderId="40" xfId="14" applyFont="1" applyFill="1" applyBorder="1" applyAlignment="1">
      <alignment horizontal="center" vertical="center"/>
    </xf>
    <xf numFmtId="0" fontId="21" fillId="0" borderId="0" xfId="1" applyFont="1" applyFill="1" applyBorder="1">
      <alignment vertical="center"/>
    </xf>
    <xf numFmtId="0" fontId="21" fillId="0" borderId="0" xfId="1" applyFont="1" applyFill="1">
      <alignment vertical="center"/>
    </xf>
    <xf numFmtId="0" fontId="21" fillId="0" borderId="10" xfId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21" fillId="0" borderId="3" xfId="1" applyFont="1" applyFill="1" applyBorder="1">
      <alignment vertical="center"/>
    </xf>
    <xf numFmtId="0" fontId="21" fillId="0" borderId="32" xfId="1" applyFont="1" applyFill="1" applyBorder="1">
      <alignment vertical="center"/>
    </xf>
    <xf numFmtId="0" fontId="21" fillId="0" borderId="12" xfId="1" applyFont="1" applyFill="1" applyBorder="1">
      <alignment vertical="center"/>
    </xf>
    <xf numFmtId="0" fontId="21" fillId="0" borderId="7" xfId="1" applyFont="1" applyFill="1" applyBorder="1">
      <alignment vertical="center"/>
    </xf>
    <xf numFmtId="0" fontId="21" fillId="0" borderId="6" xfId="1" applyFont="1" applyFill="1" applyBorder="1">
      <alignment vertical="center"/>
    </xf>
    <xf numFmtId="0" fontId="21" fillId="0" borderId="8" xfId="1" applyFont="1" applyFill="1" applyBorder="1">
      <alignment vertical="center"/>
    </xf>
    <xf numFmtId="0" fontId="21" fillId="0" borderId="0" xfId="1" applyFont="1" applyFill="1" applyBorder="1" applyAlignment="1">
      <alignment vertical="center"/>
    </xf>
    <xf numFmtId="0" fontId="21" fillId="0" borderId="27" xfId="1" applyFont="1" applyFill="1" applyBorder="1">
      <alignment vertical="center"/>
    </xf>
    <xf numFmtId="0" fontId="21" fillId="0" borderId="5" xfId="1" applyFont="1" applyFill="1" applyBorder="1">
      <alignment vertical="center"/>
    </xf>
    <xf numFmtId="0" fontId="21" fillId="0" borderId="0" xfId="1" applyFont="1" applyFill="1" applyAlignment="1">
      <alignment vertical="center"/>
    </xf>
    <xf numFmtId="0" fontId="21" fillId="0" borderId="4" xfId="1" applyFont="1" applyFill="1" applyBorder="1">
      <alignment vertical="center"/>
    </xf>
    <xf numFmtId="0" fontId="21" fillId="0" borderId="15" xfId="1" applyFont="1" applyFill="1" applyBorder="1">
      <alignment vertical="center"/>
    </xf>
    <xf numFmtId="0" fontId="21" fillId="0" borderId="12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distributed" vertical="center"/>
    </xf>
    <xf numFmtId="0" fontId="21" fillId="0" borderId="0" xfId="1" applyFont="1" applyFill="1" applyBorder="1" applyAlignment="1">
      <alignment horizontal="distributed" vertical="center" shrinkToFit="1"/>
    </xf>
    <xf numFmtId="0" fontId="21" fillId="0" borderId="0" xfId="1" applyFont="1" applyFill="1" applyBorder="1" applyAlignment="1">
      <alignment horizontal="center" vertical="center" shrinkToFit="1"/>
    </xf>
    <xf numFmtId="0" fontId="21" fillId="0" borderId="0" xfId="1" applyFont="1" applyFill="1" applyBorder="1" applyAlignment="1">
      <alignment vertical="center" shrinkToFit="1"/>
    </xf>
    <xf numFmtId="0" fontId="21" fillId="0" borderId="0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distributed" vertical="center" shrinkToFit="1"/>
    </xf>
    <xf numFmtId="0" fontId="21" fillId="0" borderId="7" xfId="1" applyFont="1" applyFill="1" applyBorder="1" applyAlignment="1">
      <alignment horizontal="distributed" vertical="center" shrinkToFit="1"/>
    </xf>
    <xf numFmtId="0" fontId="21" fillId="0" borderId="12" xfId="0" applyFont="1" applyFill="1" applyBorder="1" applyAlignment="1">
      <alignment horizontal="center" vertical="center"/>
    </xf>
    <xf numFmtId="0" fontId="21" fillId="0" borderId="0" xfId="1" applyNumberFormat="1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1" applyNumberFormat="1" applyFont="1" applyFill="1" applyBorder="1" applyAlignment="1">
      <alignment horizontal="distributed" vertical="center"/>
    </xf>
    <xf numFmtId="0" fontId="21" fillId="0" borderId="4" xfId="1" applyFont="1" applyFill="1" applyBorder="1" applyAlignment="1">
      <alignment horizontal="distributed" vertical="center"/>
    </xf>
    <xf numFmtId="0" fontId="21" fillId="0" borderId="27" xfId="1" applyFont="1" applyFill="1" applyBorder="1" applyAlignment="1">
      <alignment horizontal="distributed" vertical="center"/>
    </xf>
    <xf numFmtId="0" fontId="21" fillId="0" borderId="15" xfId="1" applyFont="1" applyFill="1" applyBorder="1" applyAlignment="1">
      <alignment horizontal="distributed" vertical="center"/>
    </xf>
    <xf numFmtId="0" fontId="21" fillId="0" borderId="6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 wrapText="1"/>
    </xf>
    <xf numFmtId="0" fontId="21" fillId="0" borderId="14" xfId="1" applyFont="1" applyFill="1" applyBorder="1">
      <alignment vertical="center"/>
    </xf>
    <xf numFmtId="0" fontId="21" fillId="0" borderId="7" xfId="1" applyFont="1" applyFill="1" applyBorder="1" applyAlignment="1">
      <alignment horizontal="distributed" vertical="center"/>
    </xf>
    <xf numFmtId="0" fontId="21" fillId="0" borderId="12" xfId="1" applyFont="1" applyFill="1" applyBorder="1" applyAlignment="1">
      <alignment horizontal="distributed" vertical="center"/>
    </xf>
    <xf numFmtId="0" fontId="21" fillId="0" borderId="3" xfId="1" applyFont="1" applyFill="1" applyBorder="1" applyAlignment="1">
      <alignment vertical="center"/>
    </xf>
    <xf numFmtId="0" fontId="21" fillId="0" borderId="6" xfId="1" applyFont="1" applyFill="1" applyBorder="1" applyAlignment="1">
      <alignment horizontal="distributed" vertical="center"/>
    </xf>
    <xf numFmtId="0" fontId="21" fillId="0" borderId="0" xfId="3" applyFont="1" applyFill="1" applyBorder="1" applyAlignment="1">
      <alignment vertical="center" shrinkToFit="1"/>
    </xf>
    <xf numFmtId="0" fontId="21" fillId="0" borderId="12" xfId="3" applyFont="1" applyFill="1" applyBorder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27" xfId="3" applyFont="1" applyFill="1" applyBorder="1">
      <alignment vertical="center"/>
    </xf>
    <xf numFmtId="0" fontId="21" fillId="0" borderId="5" xfId="3" applyFont="1" applyFill="1" applyBorder="1" applyAlignment="1">
      <alignment vertical="center"/>
    </xf>
    <xf numFmtId="0" fontId="21" fillId="0" borderId="4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 shrinkToFit="1"/>
    </xf>
    <xf numFmtId="0" fontId="21" fillId="0" borderId="0" xfId="0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vertical="center"/>
    </xf>
    <xf numFmtId="0" fontId="21" fillId="0" borderId="10" xfId="1" applyFont="1" applyFill="1" applyBorder="1">
      <alignment vertical="center"/>
    </xf>
    <xf numFmtId="0" fontId="21" fillId="0" borderId="9" xfId="1" applyFont="1" applyFill="1" applyBorder="1">
      <alignment vertical="center"/>
    </xf>
    <xf numFmtId="0" fontId="21" fillId="0" borderId="33" xfId="1" applyFont="1" applyFill="1" applyBorder="1" applyAlignment="1">
      <alignment vertical="center"/>
    </xf>
    <xf numFmtId="0" fontId="21" fillId="0" borderId="1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 textRotation="255"/>
    </xf>
    <xf numFmtId="0" fontId="21" fillId="0" borderId="27" xfId="1" applyFont="1" applyFill="1" applyBorder="1" applyAlignment="1">
      <alignment vertical="center"/>
    </xf>
    <xf numFmtId="0" fontId="22" fillId="0" borderId="6" xfId="1" applyFont="1" applyFill="1" applyBorder="1" applyAlignment="1">
      <alignment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vertical="center" shrinkToFit="1"/>
    </xf>
    <xf numFmtId="0" fontId="21" fillId="0" borderId="12" xfId="1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horizontal="distributed" vertical="center"/>
    </xf>
    <xf numFmtId="0" fontId="2" fillId="2" borderId="25" xfId="0" applyFont="1" applyFill="1" applyBorder="1" applyAlignment="1">
      <alignment horizontal="distributed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24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distributed" vertical="center" justifyLastLine="1"/>
    </xf>
    <xf numFmtId="0" fontId="14" fillId="0" borderId="27" xfId="1" applyFont="1" applyFill="1" applyBorder="1">
      <alignment vertical="center"/>
    </xf>
    <xf numFmtId="0" fontId="14" fillId="0" borderId="12" xfId="1" applyFont="1" applyFill="1" applyBorder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" fillId="2" borderId="16" xfId="0" applyFont="1" applyFill="1" applyBorder="1" applyAlignment="1">
      <alignment horizontal="center" vertical="center" justifyLastLine="1" shrinkToFit="1"/>
    </xf>
    <xf numFmtId="180" fontId="10" fillId="2" borderId="1" xfId="14" applyNumberFormat="1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 justifyLastLine="1" shrinkToFit="1"/>
    </xf>
    <xf numFmtId="0" fontId="2" fillId="2" borderId="20" xfId="0" applyFont="1" applyFill="1" applyBorder="1" applyAlignment="1">
      <alignment horizontal="distributed" vertical="center" justifyLastLine="1" shrinkToFit="1"/>
    </xf>
    <xf numFmtId="0" fontId="21" fillId="0" borderId="0" xfId="1" applyFont="1" applyFill="1" applyBorder="1" applyAlignment="1">
      <alignment vertical="center" shrinkToFit="1"/>
    </xf>
    <xf numFmtId="0" fontId="21" fillId="0" borderId="27" xfId="1" applyFont="1" applyFill="1" applyBorder="1" applyAlignment="1">
      <alignment vertical="center" shrinkToFit="1"/>
    </xf>
    <xf numFmtId="0" fontId="21" fillId="0" borderId="12" xfId="1" applyFont="1" applyFill="1" applyBorder="1" applyAlignment="1">
      <alignment vertical="center" shrinkToFit="1"/>
    </xf>
    <xf numFmtId="0" fontId="21" fillId="0" borderId="7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left" vertical="center" shrinkToFit="1"/>
    </xf>
    <xf numFmtId="0" fontId="21" fillId="0" borderId="0" xfId="1" applyFont="1" applyFill="1" applyAlignment="1">
      <alignment horizontal="left" vertical="center"/>
    </xf>
    <xf numFmtId="0" fontId="21" fillId="0" borderId="0" xfId="1" applyFont="1" applyFill="1" applyAlignment="1">
      <alignment horizontal="center" vertical="center"/>
    </xf>
    <xf numFmtId="0" fontId="21" fillId="0" borderId="0" xfId="1" applyFont="1">
      <alignment vertical="center"/>
    </xf>
    <xf numFmtId="0" fontId="2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center" vertical="center" shrinkToFit="1"/>
    </xf>
    <xf numFmtId="0" fontId="21" fillId="0" borderId="7" xfId="1" applyFont="1" applyFill="1" applyBorder="1" applyAlignment="1">
      <alignment horizontal="distributed" vertical="center" shrinkToFit="1"/>
    </xf>
    <xf numFmtId="0" fontId="21" fillId="0" borderId="0" xfId="1" applyFont="1" applyFill="1" applyBorder="1" applyAlignment="1">
      <alignment vertical="center" shrinkToFit="1"/>
    </xf>
    <xf numFmtId="0" fontId="21" fillId="0" borderId="0" xfId="1" applyFont="1" applyFill="1" applyBorder="1" applyAlignment="1">
      <alignment horizontal="left" vertical="center" shrinkToFit="1"/>
    </xf>
    <xf numFmtId="0" fontId="21" fillId="0" borderId="0" xfId="1" applyFont="1" applyFill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0" xfId="1" applyFont="1" applyFill="1" applyAlignment="1">
      <alignment vertical="center"/>
    </xf>
    <xf numFmtId="0" fontId="21" fillId="0" borderId="0" xfId="1" applyFont="1" applyFill="1" applyBorder="1" applyAlignment="1">
      <alignment vertical="center"/>
    </xf>
    <xf numFmtId="0" fontId="21" fillId="0" borderId="27" xfId="1" applyFont="1" applyFill="1" applyBorder="1" applyAlignment="1">
      <alignment horizontal="distributed" vertical="center"/>
    </xf>
    <xf numFmtId="0" fontId="21" fillId="0" borderId="4" xfId="1" applyFont="1" applyFill="1" applyBorder="1" applyAlignment="1">
      <alignment horizontal="distributed" vertical="center"/>
    </xf>
    <xf numFmtId="0" fontId="21" fillId="0" borderId="7" xfId="1" applyFont="1" applyFill="1" applyBorder="1" applyAlignment="1">
      <alignment horizontal="distributed" vertical="center"/>
    </xf>
    <xf numFmtId="3" fontId="21" fillId="0" borderId="0" xfId="1" applyNumberFormat="1" applyFont="1" applyFill="1" applyBorder="1" applyAlignment="1">
      <alignment horizontal="center" vertical="center" shrinkToFit="1"/>
    </xf>
    <xf numFmtId="0" fontId="21" fillId="0" borderId="7" xfId="1" applyFont="1" applyFill="1" applyBorder="1" applyAlignment="1">
      <alignment horizontal="center" vertical="center" shrinkToFit="1"/>
    </xf>
    <xf numFmtId="0" fontId="21" fillId="0" borderId="0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/>
    </xf>
    <xf numFmtId="0" fontId="21" fillId="0" borderId="0" xfId="1" applyFont="1" applyFill="1" applyAlignment="1">
      <alignment horizontal="left" vertical="center"/>
    </xf>
    <xf numFmtId="0" fontId="21" fillId="0" borderId="27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/>
    </xf>
    <xf numFmtId="0" fontId="21" fillId="0" borderId="27" xfId="1" applyFont="1" applyFill="1" applyBorder="1" applyAlignment="1">
      <alignment vertical="center" shrinkToFit="1"/>
    </xf>
    <xf numFmtId="0" fontId="21" fillId="0" borderId="4" xfId="1" applyFont="1" applyFill="1" applyBorder="1" applyAlignment="1">
      <alignment vertical="center" shrinkToFit="1"/>
    </xf>
    <xf numFmtId="0" fontId="21" fillId="0" borderId="6" xfId="1" applyFont="1" applyFill="1" applyBorder="1" applyAlignment="1">
      <alignment vertical="center" shrinkToFit="1"/>
    </xf>
    <xf numFmtId="0" fontId="21" fillId="0" borderId="12" xfId="1" applyFont="1" applyFill="1" applyBorder="1" applyAlignment="1">
      <alignment vertical="center" shrinkToFit="1"/>
    </xf>
    <xf numFmtId="0" fontId="21" fillId="0" borderId="7" xfId="1" applyFont="1" applyFill="1" applyBorder="1" applyAlignment="1">
      <alignment vertical="center"/>
    </xf>
    <xf numFmtId="0" fontId="21" fillId="0" borderId="47" xfId="1" applyFont="1" applyFill="1" applyBorder="1" applyAlignment="1">
      <alignment horizontal="distributed" vertical="center" shrinkToFit="1"/>
    </xf>
    <xf numFmtId="0" fontId="21" fillId="0" borderId="0" xfId="1" applyFont="1" applyAlignment="1">
      <alignment vertical="center"/>
    </xf>
    <xf numFmtId="0" fontId="21" fillId="0" borderId="0" xfId="1" applyFont="1" applyFill="1" applyBorder="1" applyAlignment="1">
      <alignment horizontal="left" vertical="center" shrinkToFit="1"/>
    </xf>
    <xf numFmtId="0" fontId="21" fillId="0" borderId="0" xfId="1" applyFont="1" applyFill="1" applyBorder="1" applyAlignment="1">
      <alignment vertical="center" shrinkToFit="1"/>
    </xf>
    <xf numFmtId="0" fontId="21" fillId="0" borderId="0" xfId="1" applyFont="1" applyFill="1" applyBorder="1" applyAlignment="1">
      <alignment vertical="center"/>
    </xf>
    <xf numFmtId="0" fontId="21" fillId="0" borderId="27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21" fillId="0" borderId="27" xfId="1" applyFont="1" applyFill="1" applyBorder="1" applyAlignment="1">
      <alignment horizontal="distributed" vertical="center"/>
    </xf>
    <xf numFmtId="0" fontId="21" fillId="0" borderId="6" xfId="1" applyFont="1" applyFill="1" applyBorder="1" applyAlignment="1">
      <alignment horizontal="distributed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left" vertical="center" wrapText="1" shrinkToFit="1"/>
    </xf>
    <xf numFmtId="0" fontId="21" fillId="0" borderId="0" xfId="1" applyFont="1" applyFill="1" applyBorder="1" applyAlignment="1">
      <alignment vertical="center" wrapText="1" shrinkToFit="1"/>
    </xf>
    <xf numFmtId="0" fontId="21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vertical="center"/>
    </xf>
    <xf numFmtId="0" fontId="21" fillId="0" borderId="0" xfId="3" applyFont="1" applyFill="1" applyBorder="1" applyAlignment="1">
      <alignment horizontal="distributed" vertical="center"/>
    </xf>
    <xf numFmtId="0" fontId="21" fillId="0" borderId="7" xfId="3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 shrinkToFit="1"/>
    </xf>
    <xf numFmtId="0" fontId="21" fillId="0" borderId="27" xfId="1" applyFont="1" applyFill="1" applyBorder="1" applyAlignment="1">
      <alignment horizontal="distributed" vertical="center"/>
    </xf>
    <xf numFmtId="0" fontId="21" fillId="0" borderId="7" xfId="1" applyFont="1" applyFill="1" applyBorder="1" applyAlignment="1">
      <alignment horizontal="distributed" vertical="center"/>
    </xf>
    <xf numFmtId="0" fontId="21" fillId="0" borderId="0" xfId="1" applyFont="1" applyFill="1" applyBorder="1" applyAlignment="1">
      <alignment horizontal="center" vertical="center" shrinkToFit="1"/>
    </xf>
    <xf numFmtId="0" fontId="21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left" vertical="center" shrinkToFit="1"/>
    </xf>
    <xf numFmtId="0" fontId="21" fillId="0" borderId="27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21" fillId="0" borderId="27" xfId="1" applyFont="1" applyFill="1" applyBorder="1" applyAlignment="1">
      <alignment vertical="center" shrinkToFit="1"/>
    </xf>
    <xf numFmtId="0" fontId="21" fillId="0" borderId="12" xfId="1" applyFont="1" applyFill="1" applyBorder="1" applyAlignment="1">
      <alignment vertical="center" shrinkToFit="1"/>
    </xf>
    <xf numFmtId="0" fontId="14" fillId="0" borderId="0" xfId="1" applyFont="1" applyFill="1" applyBorder="1">
      <alignment vertical="center"/>
    </xf>
    <xf numFmtId="0" fontId="21" fillId="0" borderId="16" xfId="1" applyFont="1" applyFill="1" applyBorder="1">
      <alignment vertical="center"/>
    </xf>
    <xf numFmtId="0" fontId="21" fillId="0" borderId="9" xfId="1" applyFont="1" applyFill="1" applyBorder="1" applyAlignment="1">
      <alignment vertical="center" textRotation="255"/>
    </xf>
    <xf numFmtId="0" fontId="21" fillId="0" borderId="11" xfId="1" applyFont="1" applyFill="1" applyBorder="1">
      <alignment vertical="center"/>
    </xf>
    <xf numFmtId="0" fontId="21" fillId="0" borderId="52" xfId="1" applyFont="1" applyFill="1" applyBorder="1">
      <alignment vertical="center"/>
    </xf>
    <xf numFmtId="0" fontId="21" fillId="0" borderId="53" xfId="1" applyFont="1" applyFill="1" applyBorder="1" applyAlignment="1">
      <alignment horizontal="center" vertical="center"/>
    </xf>
    <xf numFmtId="0" fontId="21" fillId="0" borderId="51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 shrinkToFit="1"/>
    </xf>
    <xf numFmtId="0" fontId="21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21" fillId="0" borderId="0" xfId="1" applyFont="1" applyFill="1" applyBorder="1" applyAlignment="1">
      <alignment vertical="center" shrinkToFit="1"/>
    </xf>
    <xf numFmtId="0" fontId="2" fillId="2" borderId="13" xfId="0" applyFont="1" applyFill="1" applyBorder="1" applyAlignment="1">
      <alignment horizontal="center" vertical="center" justifyLastLine="1" shrinkToFit="1"/>
    </xf>
    <xf numFmtId="0" fontId="2" fillId="2" borderId="18" xfId="0" applyFont="1" applyFill="1" applyBorder="1" applyAlignment="1">
      <alignment horizontal="center" vertical="center" justifyLastLine="1" shrinkToFit="1"/>
    </xf>
    <xf numFmtId="0" fontId="2" fillId="2" borderId="16" xfId="0" applyFont="1" applyFill="1" applyBorder="1" applyAlignment="1">
      <alignment horizontal="center" vertical="center" justifyLastLine="1" shrinkToFit="1"/>
    </xf>
    <xf numFmtId="176" fontId="2" fillId="2" borderId="1" xfId="14" applyNumberFormat="1" applyFont="1" applyFill="1" applyBorder="1" applyAlignment="1">
      <alignment horizontal="right" vertical="center"/>
    </xf>
    <xf numFmtId="176" fontId="2" fillId="2" borderId="0" xfId="14" applyNumberFormat="1" applyFont="1" applyFill="1" applyBorder="1" applyAlignment="1">
      <alignment horizontal="right" vertical="center"/>
    </xf>
    <xf numFmtId="0" fontId="4" fillId="2" borderId="4" xfId="14" applyFont="1" applyFill="1" applyBorder="1" applyAlignment="1">
      <alignment horizontal="right" vertical="top"/>
    </xf>
    <xf numFmtId="0" fontId="2" fillId="2" borderId="0" xfId="14" applyFont="1" applyFill="1" applyBorder="1" applyAlignment="1">
      <alignment horizontal="center" vertical="center" justifyLastLine="1" shrinkToFit="1"/>
    </xf>
    <xf numFmtId="180" fontId="10" fillId="2" borderId="0" xfId="14" applyNumberFormat="1" applyFont="1" applyFill="1" applyBorder="1" applyAlignment="1">
      <alignment horizontal="right" vertical="center"/>
    </xf>
    <xf numFmtId="177" fontId="21" fillId="2" borderId="15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 justifyLastLine="1" shrinkToFit="1"/>
    </xf>
    <xf numFmtId="0" fontId="6" fillId="2" borderId="34" xfId="0" applyFont="1" applyFill="1" applyBorder="1" applyAlignment="1">
      <alignment horizontal="center" vertical="center" shrinkToFit="1"/>
    </xf>
    <xf numFmtId="176" fontId="2" fillId="2" borderId="35" xfId="0" applyNumberFormat="1" applyFont="1" applyFill="1" applyBorder="1" applyAlignment="1">
      <alignment horizontal="right" vertical="center" shrinkToFit="1"/>
    </xf>
    <xf numFmtId="179" fontId="2" fillId="2" borderId="35" xfId="0" applyNumberFormat="1" applyFont="1" applyFill="1" applyBorder="1" applyAlignment="1">
      <alignment horizontal="right" vertical="center" shrinkToFit="1"/>
    </xf>
    <xf numFmtId="0" fontId="6" fillId="2" borderId="36" xfId="0" applyFont="1" applyFill="1" applyBorder="1" applyAlignment="1">
      <alignment horizontal="center" vertical="center" shrinkToFit="1"/>
    </xf>
    <xf numFmtId="176" fontId="2" fillId="2" borderId="37" xfId="0" applyNumberFormat="1" applyFont="1" applyFill="1" applyBorder="1" applyAlignment="1">
      <alignment horizontal="right" vertical="center" shrinkToFit="1"/>
    </xf>
    <xf numFmtId="179" fontId="2" fillId="2" borderId="37" xfId="0" applyNumberFormat="1" applyFont="1" applyFill="1" applyBorder="1" applyAlignment="1">
      <alignment horizontal="right" vertical="center" shrinkToFit="1"/>
    </xf>
    <xf numFmtId="0" fontId="6" fillId="2" borderId="38" xfId="0" applyFont="1" applyFill="1" applyBorder="1" applyAlignment="1">
      <alignment horizontal="center" vertical="center" shrinkToFit="1"/>
    </xf>
    <xf numFmtId="176" fontId="2" fillId="2" borderId="39" xfId="0" applyNumberFormat="1" applyFont="1" applyFill="1" applyBorder="1" applyAlignment="1">
      <alignment horizontal="right" vertical="center" shrinkToFit="1"/>
    </xf>
    <xf numFmtId="179" fontId="2" fillId="2" borderId="39" xfId="0" applyNumberFormat="1" applyFont="1" applyFill="1" applyBorder="1" applyAlignment="1">
      <alignment horizontal="right" vertical="center" shrinkToFit="1"/>
    </xf>
    <xf numFmtId="0" fontId="6" fillId="2" borderId="13" xfId="0" applyFont="1" applyFill="1" applyBorder="1" applyAlignment="1">
      <alignment horizontal="center" vertical="center" shrinkToFit="1"/>
    </xf>
    <xf numFmtId="177" fontId="2" fillId="2" borderId="13" xfId="0" applyNumberFormat="1" applyFont="1" applyFill="1" applyBorder="1" applyAlignment="1">
      <alignment vertical="center"/>
    </xf>
    <xf numFmtId="176" fontId="2" fillId="2" borderId="21" xfId="0" applyNumberFormat="1" applyFont="1" applyFill="1" applyBorder="1" applyAlignment="1">
      <alignment horizontal="right" vertical="center" shrinkToFit="1"/>
    </xf>
    <xf numFmtId="179" fontId="2" fillId="2" borderId="21" xfId="0" applyNumberFormat="1" applyFont="1" applyFill="1" applyBorder="1" applyAlignment="1">
      <alignment horizontal="right" vertical="center" shrinkToFit="1"/>
    </xf>
    <xf numFmtId="177" fontId="2" fillId="2" borderId="15" xfId="0" applyNumberFormat="1" applyFont="1" applyFill="1" applyBorder="1" applyAlignment="1">
      <alignment vertical="center"/>
    </xf>
    <xf numFmtId="176" fontId="2" fillId="2" borderId="6" xfId="0" applyNumberFormat="1" applyFont="1" applyFill="1" applyBorder="1" applyAlignment="1">
      <alignment horizontal="right" vertical="center" shrinkToFit="1"/>
    </xf>
    <xf numFmtId="179" fontId="2" fillId="2" borderId="6" xfId="0" applyNumberFormat="1" applyFont="1" applyFill="1" applyBorder="1" applyAlignment="1">
      <alignment horizontal="right" vertical="center" shrinkToFit="1"/>
    </xf>
    <xf numFmtId="0" fontId="6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2" fillId="2" borderId="17" xfId="0" applyFont="1" applyFill="1" applyBorder="1" applyAlignment="1">
      <alignment horizontal="distributed" vertical="center" wrapText="1" justifyLastLine="1" shrinkToFit="1"/>
    </xf>
    <xf numFmtId="0" fontId="2" fillId="2" borderId="13" xfId="0" applyFont="1" applyFill="1" applyBorder="1" applyAlignment="1">
      <alignment horizontal="distributed" vertical="center" justifyLastLine="1" shrinkToFit="1"/>
    </xf>
    <xf numFmtId="0" fontId="2" fillId="2" borderId="16" xfId="0" applyFont="1" applyFill="1" applyBorder="1" applyAlignment="1">
      <alignment horizontal="distributed" vertical="center" wrapText="1" justifyLastLine="1" shrinkToFit="1"/>
    </xf>
    <xf numFmtId="0" fontId="2" fillId="2" borderId="18" xfId="0" applyFont="1" applyFill="1" applyBorder="1" applyAlignment="1">
      <alignment horizontal="distributed" vertical="center" justifyLastLine="1" shrinkToFit="1"/>
    </xf>
    <xf numFmtId="0" fontId="2" fillId="2" borderId="17" xfId="0" applyFont="1" applyFill="1" applyBorder="1" applyAlignment="1">
      <alignment horizontal="distributed" vertical="center" justifyLastLine="1" shrinkToFit="1"/>
    </xf>
    <xf numFmtId="0" fontId="2" fillId="2" borderId="18" xfId="0" applyFont="1" applyFill="1" applyBorder="1" applyAlignment="1">
      <alignment horizontal="distributed" vertical="center" wrapText="1" justifyLastLine="1" shrinkToFit="1"/>
    </xf>
    <xf numFmtId="0" fontId="4" fillId="2" borderId="13" xfId="0" applyFont="1" applyFill="1" applyBorder="1" applyAlignment="1">
      <alignment horizontal="center" vertical="center" wrapText="1" justifyLastLine="1" shrinkToFit="1"/>
    </xf>
    <xf numFmtId="0" fontId="4" fillId="2" borderId="13" xfId="0" applyFont="1" applyFill="1" applyBorder="1" applyAlignment="1">
      <alignment horizontal="center" vertical="center" justifyLastLine="1" shrinkToFit="1"/>
    </xf>
    <xf numFmtId="0" fontId="2" fillId="2" borderId="13" xfId="0" applyFont="1" applyFill="1" applyBorder="1" applyAlignment="1">
      <alignment horizontal="distributed" vertical="center" wrapText="1" justifyLastLine="1" shrinkToFit="1"/>
    </xf>
    <xf numFmtId="0" fontId="2" fillId="2" borderId="11" xfId="0" applyFont="1" applyFill="1" applyBorder="1" applyAlignment="1">
      <alignment horizontal="distributed" vertical="center" justifyLastLine="1" shrinkToFit="1"/>
    </xf>
    <xf numFmtId="0" fontId="2" fillId="2" borderId="3" xfId="0" applyFont="1" applyFill="1" applyBorder="1" applyAlignment="1">
      <alignment horizontal="distributed" vertical="center" justifyLastLine="1" shrinkToFit="1"/>
    </xf>
    <xf numFmtId="0" fontId="2" fillId="2" borderId="8" xfId="0" applyFont="1" applyFill="1" applyBorder="1" applyAlignment="1">
      <alignment horizontal="distributed" vertical="center" justifyLastLine="1" shrinkToFit="1"/>
    </xf>
    <xf numFmtId="0" fontId="2" fillId="2" borderId="11" xfId="0" applyFont="1" applyFill="1" applyBorder="1" applyAlignment="1">
      <alignment horizontal="center" vertical="center" justifyLastLine="1" shrinkToFit="1"/>
    </xf>
    <xf numFmtId="0" fontId="2" fillId="2" borderId="3" xfId="0" applyFont="1" applyFill="1" applyBorder="1" applyAlignment="1">
      <alignment horizontal="center" vertical="center" justifyLastLine="1" shrinkToFit="1"/>
    </xf>
    <xf numFmtId="0" fontId="2" fillId="2" borderId="8" xfId="0" applyFont="1" applyFill="1" applyBorder="1" applyAlignment="1">
      <alignment horizontal="center" vertical="center" justifyLastLine="1" shrinkToFit="1"/>
    </xf>
    <xf numFmtId="0" fontId="2" fillId="2" borderId="13" xfId="0" applyFont="1" applyFill="1" applyBorder="1" applyAlignment="1">
      <alignment horizontal="center" vertical="center" justifyLastLine="1" shrinkToFit="1"/>
    </xf>
    <xf numFmtId="0" fontId="7" fillId="2" borderId="13" xfId="0" applyFont="1" applyFill="1" applyBorder="1" applyAlignment="1">
      <alignment horizontal="center" vertical="center" wrapText="1" justifyLastLine="1" shrinkToFit="1"/>
    </xf>
    <xf numFmtId="0" fontId="7" fillId="2" borderId="13" xfId="0" applyFont="1" applyFill="1" applyBorder="1" applyAlignment="1">
      <alignment horizontal="center" vertical="center" justifyLastLine="1" shrinkToFit="1"/>
    </xf>
    <xf numFmtId="0" fontId="2" fillId="2" borderId="14" xfId="0" applyFont="1" applyFill="1" applyBorder="1" applyAlignment="1">
      <alignment horizontal="center" vertical="center" justifyLastLine="1" shrinkToFit="1"/>
    </xf>
    <xf numFmtId="0" fontId="2" fillId="2" borderId="15" xfId="0" applyFont="1" applyFill="1" applyBorder="1" applyAlignment="1">
      <alignment horizontal="center" vertical="center" justifyLastLine="1" shrinkToFit="1"/>
    </xf>
    <xf numFmtId="0" fontId="2" fillId="2" borderId="27" xfId="0" applyFont="1" applyFill="1" applyBorder="1" applyAlignment="1">
      <alignment horizontal="center" vertical="center" justifyLastLine="1" shrinkToFit="1"/>
    </xf>
    <xf numFmtId="0" fontId="2" fillId="2" borderId="7" xfId="0" applyFont="1" applyFill="1" applyBorder="1" applyAlignment="1">
      <alignment horizontal="center" vertical="center" justifyLastLine="1" shrinkToFit="1"/>
    </xf>
    <xf numFmtId="0" fontId="7" fillId="2" borderId="14" xfId="0" applyFont="1" applyFill="1" applyBorder="1" applyAlignment="1">
      <alignment horizontal="center" vertical="center" wrapText="1" justifyLastLine="1" shrinkToFit="1"/>
    </xf>
    <xf numFmtId="0" fontId="7" fillId="2" borderId="15" xfId="0" applyFont="1" applyFill="1" applyBorder="1" applyAlignment="1">
      <alignment horizontal="center" vertical="center" wrapText="1" justifyLastLine="1" shrinkToFit="1"/>
    </xf>
    <xf numFmtId="0" fontId="2" fillId="2" borderId="16" xfId="0" applyFont="1" applyFill="1" applyBorder="1" applyAlignment="1">
      <alignment horizontal="center" vertical="center" justifyLastLine="1" shrinkToFit="1"/>
    </xf>
    <xf numFmtId="0" fontId="2" fillId="2" borderId="26" xfId="0" applyFont="1" applyFill="1" applyBorder="1" applyAlignment="1">
      <alignment horizontal="center" vertical="center" justifyLastLine="1" shrinkToFit="1"/>
    </xf>
    <xf numFmtId="0" fontId="2" fillId="2" borderId="13" xfId="0" applyFont="1" applyFill="1" applyBorder="1" applyAlignment="1">
      <alignment horizontal="center" vertical="center" wrapText="1" justifyLastLine="1" shrinkToFit="1"/>
    </xf>
    <xf numFmtId="0" fontId="2" fillId="2" borderId="16" xfId="0" applyFont="1" applyFill="1" applyBorder="1" applyAlignment="1">
      <alignment horizontal="distributed" vertical="center" justifyLastLine="1" shrinkToFit="1"/>
    </xf>
    <xf numFmtId="0" fontId="2" fillId="2" borderId="18" xfId="0" applyFont="1" applyFill="1" applyBorder="1" applyAlignment="1">
      <alignment horizontal="center" vertical="center" wrapText="1" justifyLastLine="1" shrinkToFit="1"/>
    </xf>
    <xf numFmtId="0" fontId="2" fillId="2" borderId="18" xfId="0" applyFont="1" applyFill="1" applyBorder="1" applyAlignment="1">
      <alignment horizontal="center" vertical="center" justifyLastLine="1" shrinkToFit="1"/>
    </xf>
    <xf numFmtId="0" fontId="2" fillId="2" borderId="27" xfId="14" applyFont="1" applyFill="1" applyBorder="1" applyAlignment="1">
      <alignment horizontal="center" vertical="center" justifyLastLine="1" shrinkToFit="1"/>
    </xf>
    <xf numFmtId="0" fontId="2" fillId="2" borderId="5" xfId="14" applyFont="1" applyFill="1" applyBorder="1" applyAlignment="1">
      <alignment horizontal="center" vertical="center" justifyLastLine="1" shrinkToFit="1"/>
    </xf>
    <xf numFmtId="0" fontId="2" fillId="2" borderId="7" xfId="14" applyFont="1" applyFill="1" applyBorder="1" applyAlignment="1">
      <alignment horizontal="center" vertical="center" justifyLastLine="1" shrinkToFit="1"/>
    </xf>
    <xf numFmtId="0" fontId="2" fillId="2" borderId="8" xfId="14" applyFont="1" applyFill="1" applyBorder="1" applyAlignment="1">
      <alignment horizontal="center" vertical="center" justifyLastLine="1" shrinkToFit="1"/>
    </xf>
    <xf numFmtId="0" fontId="2" fillId="2" borderId="18" xfId="14" applyFont="1" applyFill="1" applyBorder="1" applyAlignment="1">
      <alignment horizontal="center" vertical="center" justifyLastLine="1" shrinkToFit="1"/>
    </xf>
    <xf numFmtId="0" fontId="2" fillId="2" borderId="21" xfId="14" applyFont="1" applyFill="1" applyBorder="1" applyAlignment="1">
      <alignment horizontal="center" vertical="center" justifyLastLine="1" shrinkToFit="1"/>
    </xf>
    <xf numFmtId="0" fontId="2" fillId="2" borderId="18" xfId="14" applyFont="1" applyFill="1" applyBorder="1" applyAlignment="1">
      <alignment horizontal="center" vertical="center" shrinkToFit="1"/>
    </xf>
    <xf numFmtId="0" fontId="2" fillId="2" borderId="21" xfId="14" applyFont="1" applyFill="1" applyBorder="1" applyAlignment="1">
      <alignment horizontal="center" vertical="center" shrinkToFit="1"/>
    </xf>
    <xf numFmtId="0" fontId="21" fillId="2" borderId="10" xfId="14" applyFont="1" applyFill="1" applyBorder="1" applyAlignment="1">
      <alignment horizontal="center" vertical="center" wrapText="1"/>
    </xf>
    <xf numFmtId="0" fontId="21" fillId="2" borderId="9" xfId="14" applyFont="1" applyFill="1" applyBorder="1" applyAlignment="1">
      <alignment horizontal="center" vertical="center" wrapText="1"/>
    </xf>
    <xf numFmtId="0" fontId="21" fillId="2" borderId="12" xfId="14" applyFont="1" applyFill="1" applyBorder="1" applyAlignment="1">
      <alignment horizontal="center" vertical="center" wrapText="1"/>
    </xf>
    <xf numFmtId="0" fontId="21" fillId="2" borderId="0" xfId="14" applyFont="1" applyFill="1" applyBorder="1" applyAlignment="1">
      <alignment horizontal="center" vertical="center" wrapText="1"/>
    </xf>
    <xf numFmtId="0" fontId="21" fillId="2" borderId="7" xfId="14" applyFont="1" applyFill="1" applyBorder="1" applyAlignment="1">
      <alignment horizontal="center" vertical="center"/>
    </xf>
    <xf numFmtId="0" fontId="21" fillId="2" borderId="6" xfId="14" applyFont="1" applyFill="1" applyBorder="1" applyAlignment="1">
      <alignment horizontal="center" vertical="center"/>
    </xf>
    <xf numFmtId="0" fontId="2" fillId="2" borderId="19" xfId="14" applyFont="1" applyFill="1" applyBorder="1" applyAlignment="1">
      <alignment horizontal="center" vertical="center" shrinkToFit="1"/>
    </xf>
    <xf numFmtId="0" fontId="2" fillId="2" borderId="19" xfId="14" applyFont="1" applyFill="1" applyBorder="1" applyAlignment="1">
      <alignment horizontal="center" vertical="center" justifyLastLine="1" shrinkToFit="1"/>
    </xf>
    <xf numFmtId="0" fontId="2" fillId="2" borderId="4" xfId="14" applyFont="1" applyFill="1" applyBorder="1" applyAlignment="1">
      <alignment horizontal="center" vertical="center" justifyLastLine="1" shrinkToFit="1"/>
    </xf>
    <xf numFmtId="0" fontId="21" fillId="2" borderId="11" xfId="14" applyFont="1" applyFill="1" applyBorder="1" applyAlignment="1">
      <alignment horizontal="center" vertical="center" wrapText="1"/>
    </xf>
    <xf numFmtId="0" fontId="21" fillId="2" borderId="3" xfId="14" applyFont="1" applyFill="1" applyBorder="1" applyAlignment="1">
      <alignment horizontal="center" vertical="center" wrapText="1"/>
    </xf>
    <xf numFmtId="0" fontId="2" fillId="2" borderId="11" xfId="14" applyFont="1" applyFill="1" applyBorder="1" applyAlignment="1">
      <alignment horizontal="distributed" vertical="center" justifyLastLine="1" shrinkToFit="1"/>
    </xf>
    <xf numFmtId="0" fontId="2" fillId="2" borderId="3" xfId="14" applyFont="1" applyFill="1" applyBorder="1" applyAlignment="1">
      <alignment horizontal="distributed" vertical="center" justifyLastLine="1" shrinkToFit="1"/>
    </xf>
    <xf numFmtId="0" fontId="2" fillId="2" borderId="8" xfId="14" applyFont="1" applyFill="1" applyBorder="1" applyAlignment="1">
      <alignment horizontal="distributed" vertical="center" justifyLastLine="1" shrinkToFit="1"/>
    </xf>
    <xf numFmtId="0" fontId="10" fillId="2" borderId="0" xfId="14" applyFont="1" applyFill="1" applyBorder="1" applyAlignment="1">
      <alignment horizontal="right" vertical="top"/>
    </xf>
    <xf numFmtId="0" fontId="10" fillId="2" borderId="1" xfId="14" applyFont="1" applyFill="1" applyBorder="1" applyAlignment="1">
      <alignment horizontal="right" vertical="top"/>
    </xf>
    <xf numFmtId="0" fontId="12" fillId="2" borderId="4" xfId="14" applyFont="1" applyFill="1" applyBorder="1" applyAlignment="1">
      <alignment horizontal="right" vertical="top"/>
    </xf>
    <xf numFmtId="0" fontId="4" fillId="2" borderId="4" xfId="14" applyFont="1" applyFill="1" applyBorder="1" applyAlignment="1">
      <alignment horizontal="right" vertical="top"/>
    </xf>
    <xf numFmtId="176" fontId="2" fillId="2" borderId="0" xfId="14" applyNumberFormat="1" applyFont="1" applyFill="1" applyBorder="1" applyAlignment="1">
      <alignment horizontal="right" vertical="center"/>
    </xf>
    <xf numFmtId="0" fontId="2" fillId="2" borderId="10" xfId="14" applyFont="1" applyFill="1" applyBorder="1" applyAlignment="1">
      <alignment horizontal="center" vertical="center" shrinkToFit="1"/>
    </xf>
    <xf numFmtId="0" fontId="2" fillId="2" borderId="9" xfId="14" applyFont="1" applyFill="1" applyBorder="1" applyAlignment="1">
      <alignment horizontal="center" vertical="center" shrinkToFit="1"/>
    </xf>
    <xf numFmtId="0" fontId="2" fillId="2" borderId="7" xfId="14" applyFont="1" applyFill="1" applyBorder="1" applyAlignment="1">
      <alignment horizontal="center" vertical="center" shrinkToFit="1"/>
    </xf>
    <xf numFmtId="0" fontId="2" fillId="2" borderId="6" xfId="14" applyFont="1" applyFill="1" applyBorder="1" applyAlignment="1">
      <alignment horizontal="center" vertical="center" shrinkToFit="1"/>
    </xf>
    <xf numFmtId="0" fontId="2" fillId="2" borderId="10" xfId="14" applyFont="1" applyFill="1" applyBorder="1" applyAlignment="1">
      <alignment horizontal="center" vertical="center" wrapText="1" justifyLastLine="1" shrinkToFit="1"/>
    </xf>
    <xf numFmtId="0" fontId="2" fillId="2" borderId="9" xfId="14" applyFont="1" applyFill="1" applyBorder="1" applyAlignment="1">
      <alignment horizontal="center" vertical="center" wrapText="1" justifyLastLine="1" shrinkToFit="1"/>
    </xf>
    <xf numFmtId="0" fontId="2" fillId="2" borderId="7" xfId="14" applyFont="1" applyFill="1" applyBorder="1" applyAlignment="1">
      <alignment horizontal="center" vertical="center" wrapText="1" justifyLastLine="1" shrinkToFit="1"/>
    </xf>
    <xf numFmtId="0" fontId="2" fillId="2" borderId="6" xfId="14" applyFont="1" applyFill="1" applyBorder="1" applyAlignment="1">
      <alignment horizontal="center" vertical="center" wrapText="1" justifyLastLine="1" shrinkToFit="1"/>
    </xf>
    <xf numFmtId="0" fontId="2" fillId="2" borderId="16" xfId="14" applyFont="1" applyFill="1" applyBorder="1" applyAlignment="1">
      <alignment horizontal="center" vertical="center" wrapText="1" justifyLastLine="1" shrinkToFit="1"/>
    </xf>
    <xf numFmtId="0" fontId="2" fillId="2" borderId="26" xfId="14" applyFont="1" applyFill="1" applyBorder="1" applyAlignment="1">
      <alignment horizontal="center" vertical="center" wrapText="1" justifyLastLine="1" shrinkToFit="1"/>
    </xf>
    <xf numFmtId="0" fontId="2" fillId="2" borderId="20" xfId="14" applyFont="1" applyFill="1" applyBorder="1" applyAlignment="1">
      <alignment horizontal="center" vertical="center" wrapText="1" justifyLastLine="1" shrinkToFit="1"/>
    </xf>
    <xf numFmtId="0" fontId="2" fillId="2" borderId="18" xfId="14" applyFont="1" applyFill="1" applyBorder="1" applyAlignment="1">
      <alignment horizontal="center" vertical="center" wrapText="1" justifyLastLine="1" shrinkToFit="1"/>
    </xf>
    <xf numFmtId="0" fontId="2" fillId="2" borderId="21" xfId="14" applyFont="1" applyFill="1" applyBorder="1" applyAlignment="1">
      <alignment horizontal="center" vertical="center" wrapText="1" justifyLastLine="1" shrinkToFit="1"/>
    </xf>
    <xf numFmtId="0" fontId="2" fillId="2" borderId="19" xfId="14" applyFont="1" applyFill="1" applyBorder="1" applyAlignment="1">
      <alignment horizontal="center" vertical="center" wrapText="1" justifyLastLine="1" shrinkToFit="1"/>
    </xf>
    <xf numFmtId="0" fontId="2" fillId="2" borderId="10" xfId="14" applyFont="1" applyFill="1" applyBorder="1" applyAlignment="1">
      <alignment horizontal="center" vertical="center" justifyLastLine="1" shrinkToFit="1"/>
    </xf>
    <xf numFmtId="0" fontId="2" fillId="2" borderId="9" xfId="14" applyFont="1" applyFill="1" applyBorder="1" applyAlignment="1">
      <alignment horizontal="center" vertical="center" justifyLastLine="1" shrinkToFit="1"/>
    </xf>
    <xf numFmtId="0" fontId="2" fillId="2" borderId="12" xfId="14" applyFont="1" applyFill="1" applyBorder="1" applyAlignment="1">
      <alignment horizontal="center" vertical="center" justifyLastLine="1" shrinkToFit="1"/>
    </xf>
    <xf numFmtId="0" fontId="2" fillId="2" borderId="0" xfId="14" applyFont="1" applyFill="1" applyBorder="1" applyAlignment="1">
      <alignment horizontal="center" vertical="center" justifyLastLine="1" shrinkToFit="1"/>
    </xf>
    <xf numFmtId="0" fontId="2" fillId="2" borderId="6" xfId="14" applyFont="1" applyFill="1" applyBorder="1" applyAlignment="1">
      <alignment horizontal="center" vertical="center" justifyLastLine="1" shrinkToFit="1"/>
    </xf>
    <xf numFmtId="0" fontId="2" fillId="2" borderId="3" xfId="14" applyFont="1" applyFill="1" applyBorder="1" applyAlignment="1">
      <alignment horizontal="center" vertical="center" justifyLastLine="1" shrinkToFit="1"/>
    </xf>
    <xf numFmtId="0" fontId="2" fillId="2" borderId="11" xfId="14" applyFont="1" applyFill="1" applyBorder="1" applyAlignment="1">
      <alignment horizontal="center" vertical="center" justifyLastLine="1" shrinkToFit="1"/>
    </xf>
    <xf numFmtId="0" fontId="21" fillId="2" borderId="7" xfId="14" applyFont="1" applyFill="1" applyBorder="1" applyAlignment="1">
      <alignment horizontal="center" vertical="center" wrapText="1"/>
    </xf>
    <xf numFmtId="0" fontId="21" fillId="2" borderId="6" xfId="14" applyFont="1" applyFill="1" applyBorder="1" applyAlignment="1">
      <alignment horizontal="center" vertical="center" wrapText="1"/>
    </xf>
    <xf numFmtId="0" fontId="21" fillId="2" borderId="8" xfId="14" applyFont="1" applyFill="1" applyBorder="1" applyAlignment="1">
      <alignment horizontal="center" vertical="center" wrapText="1"/>
    </xf>
    <xf numFmtId="0" fontId="2" fillId="2" borderId="11" xfId="14" applyFont="1" applyFill="1" applyBorder="1" applyAlignment="1">
      <alignment horizontal="center" vertical="center" wrapText="1" justifyLastLine="1" shrinkToFit="1"/>
    </xf>
    <xf numFmtId="0" fontId="2" fillId="2" borderId="12" xfId="14" applyFont="1" applyFill="1" applyBorder="1" applyAlignment="1">
      <alignment horizontal="center" vertical="center" wrapText="1" justifyLastLine="1" shrinkToFit="1"/>
    </xf>
    <xf numFmtId="0" fontId="2" fillId="2" borderId="0" xfId="14" applyFont="1" applyFill="1" applyBorder="1" applyAlignment="1">
      <alignment horizontal="center" vertical="center" wrapText="1" justifyLastLine="1" shrinkToFit="1"/>
    </xf>
    <xf numFmtId="0" fontId="2" fillId="2" borderId="3" xfId="14" applyFont="1" applyFill="1" applyBorder="1" applyAlignment="1">
      <alignment horizontal="center" vertical="center" wrapText="1" justifyLastLine="1" shrinkToFit="1"/>
    </xf>
    <xf numFmtId="0" fontId="4" fillId="2" borderId="0" xfId="14" applyFont="1" applyFill="1" applyBorder="1" applyAlignment="1">
      <alignment horizontal="right" vertical="top"/>
    </xf>
    <xf numFmtId="176" fontId="2" fillId="2" borderId="1" xfId="14" applyNumberFormat="1" applyFont="1" applyFill="1" applyBorder="1" applyAlignment="1">
      <alignment horizontal="right" vertical="center"/>
    </xf>
    <xf numFmtId="180" fontId="10" fillId="2" borderId="0" xfId="14" applyNumberFormat="1" applyFont="1" applyFill="1" applyBorder="1" applyAlignment="1">
      <alignment horizontal="right" vertical="center"/>
    </xf>
    <xf numFmtId="178" fontId="10" fillId="2" borderId="1" xfId="14" applyNumberFormat="1" applyFont="1" applyFill="1" applyBorder="1" applyAlignment="1">
      <alignment horizontal="right" vertical="top"/>
    </xf>
    <xf numFmtId="178" fontId="10" fillId="2" borderId="1" xfId="14" applyNumberFormat="1" applyFont="1" applyFill="1" applyBorder="1" applyAlignment="1">
      <alignment horizontal="right" vertical="center"/>
    </xf>
    <xf numFmtId="0" fontId="25" fillId="2" borderId="13" xfId="0" applyFont="1" applyFill="1" applyBorder="1" applyAlignment="1">
      <alignment horizontal="center" vertical="center" wrapText="1" justifyLastLine="1" shrinkToFit="1"/>
    </xf>
    <xf numFmtId="0" fontId="25" fillId="2" borderId="13" xfId="0" applyFont="1" applyFill="1" applyBorder="1" applyAlignment="1">
      <alignment horizontal="center" vertical="center" justifyLastLine="1" shrinkToFit="1"/>
    </xf>
    <xf numFmtId="0" fontId="28" fillId="2" borderId="18" xfId="0" applyFont="1" applyFill="1" applyBorder="1" applyAlignment="1">
      <alignment horizontal="center" vertical="center" wrapText="1" justifyLastLine="1" shrinkToFit="1"/>
    </xf>
    <xf numFmtId="0" fontId="28" fillId="2" borderId="18" xfId="0" applyFont="1" applyFill="1" applyBorder="1" applyAlignment="1">
      <alignment horizontal="center" vertical="center" justifyLastLine="1" shrinkToFit="1"/>
    </xf>
    <xf numFmtId="177" fontId="2" fillId="2" borderId="38" xfId="0" applyNumberFormat="1" applyFont="1" applyFill="1" applyBorder="1" applyAlignment="1">
      <alignment horizontal="right" vertical="center"/>
    </xf>
    <xf numFmtId="0" fontId="0" fillId="2" borderId="36" xfId="0" applyFill="1" applyBorder="1" applyAlignment="1">
      <alignment horizontal="right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horizontal="distributed" vertical="center"/>
    </xf>
    <xf numFmtId="177" fontId="2" fillId="2" borderId="36" xfId="0" applyNumberFormat="1" applyFont="1" applyFill="1" applyBorder="1" applyAlignment="1">
      <alignment horizontal="right" vertical="center"/>
    </xf>
    <xf numFmtId="177" fontId="2" fillId="2" borderId="34" xfId="0" applyNumberFormat="1" applyFont="1" applyFill="1" applyBorder="1" applyAlignment="1">
      <alignment horizontal="right" vertical="center"/>
    </xf>
    <xf numFmtId="177" fontId="21" fillId="2" borderId="38" xfId="0" applyNumberFormat="1" applyFont="1" applyFill="1" applyBorder="1" applyAlignment="1">
      <alignment horizontal="right" vertical="center"/>
    </xf>
    <xf numFmtId="177" fontId="21" fillId="2" borderId="36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24" xfId="0" applyFont="1" applyFill="1" applyBorder="1" applyAlignment="1">
      <alignment horizontal="distributed" vertical="center"/>
    </xf>
    <xf numFmtId="0" fontId="2" fillId="2" borderId="25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center" vertical="center" justifyLastLine="1" shrinkToFit="1"/>
    </xf>
    <xf numFmtId="0" fontId="2" fillId="2" borderId="9" xfId="0" applyFont="1" applyFill="1" applyBorder="1" applyAlignment="1">
      <alignment horizontal="distributed" vertical="center" justifyLastLine="1" shrinkToFit="1"/>
    </xf>
    <xf numFmtId="0" fontId="2" fillId="2" borderId="6" xfId="0" applyFont="1" applyFill="1" applyBorder="1" applyAlignment="1">
      <alignment horizontal="distributed" vertical="center" justifyLastLine="1" shrinkToFit="1"/>
    </xf>
    <xf numFmtId="0" fontId="2" fillId="2" borderId="3" xfId="0" applyFont="1" applyFill="1" applyBorder="1" applyAlignment="1">
      <alignment horizontal="center" vertical="distributed" textRotation="255" justifyLastLine="1"/>
    </xf>
    <xf numFmtId="0" fontId="2" fillId="2" borderId="5" xfId="0" applyFont="1" applyFill="1" applyBorder="1" applyAlignment="1">
      <alignment horizontal="center" vertical="distributed" textRotation="255" justifyLastLine="1"/>
    </xf>
    <xf numFmtId="0" fontId="2" fillId="2" borderId="8" xfId="0" applyFont="1" applyFill="1" applyBorder="1" applyAlignment="1">
      <alignment horizontal="center" vertical="distributed" textRotation="255" justifyLastLine="1"/>
    </xf>
    <xf numFmtId="0" fontId="2" fillId="2" borderId="2" xfId="0" applyFont="1" applyFill="1" applyBorder="1" applyAlignment="1">
      <alignment horizontal="center" vertical="distributed" textRotation="255" justifyLastLine="1"/>
    </xf>
    <xf numFmtId="0" fontId="2" fillId="2" borderId="27" xfId="0" applyFont="1" applyFill="1" applyBorder="1" applyAlignment="1">
      <alignment horizontal="distributed" vertical="center" wrapText="1" justifyLastLine="1" shrinkToFit="1"/>
    </xf>
    <xf numFmtId="0" fontId="2" fillId="2" borderId="7" xfId="0" applyFont="1" applyFill="1" applyBorder="1" applyAlignment="1">
      <alignment horizontal="distributed" vertical="center" justifyLastLine="1" shrinkToFit="1"/>
    </xf>
    <xf numFmtId="0" fontId="2" fillId="2" borderId="26" xfId="0" applyFont="1" applyFill="1" applyBorder="1" applyAlignment="1">
      <alignment horizontal="distributed" vertical="center" justifyLastLine="1" shrinkToFit="1"/>
    </xf>
    <xf numFmtId="0" fontId="2" fillId="2" borderId="20" xfId="0" applyFont="1" applyFill="1" applyBorder="1" applyAlignment="1">
      <alignment horizontal="distributed" vertical="center" justifyLastLine="1" shrinkToFit="1"/>
    </xf>
    <xf numFmtId="0" fontId="21" fillId="0" borderId="27" xfId="1" applyFont="1" applyFill="1" applyBorder="1" applyAlignment="1">
      <alignment horizontal="distributed" vertical="center"/>
    </xf>
    <xf numFmtId="0" fontId="21" fillId="0" borderId="4" xfId="1" applyFont="1" applyFill="1" applyBorder="1" applyAlignment="1">
      <alignment horizontal="distributed" vertical="center"/>
    </xf>
    <xf numFmtId="0" fontId="21" fillId="0" borderId="5" xfId="1" applyFont="1" applyFill="1" applyBorder="1" applyAlignment="1">
      <alignment horizontal="distributed" vertical="center"/>
    </xf>
    <xf numFmtId="0" fontId="21" fillId="0" borderId="7" xfId="1" applyFont="1" applyFill="1" applyBorder="1" applyAlignment="1">
      <alignment horizontal="distributed" vertical="center"/>
    </xf>
    <xf numFmtId="0" fontId="21" fillId="0" borderId="6" xfId="1" applyFont="1" applyFill="1" applyBorder="1" applyAlignment="1">
      <alignment horizontal="distributed" vertical="center"/>
    </xf>
    <xf numFmtId="0" fontId="21" fillId="0" borderId="8" xfId="1" applyFont="1" applyFill="1" applyBorder="1" applyAlignment="1">
      <alignment horizontal="distributed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left" vertical="center" shrinkToFit="1"/>
    </xf>
    <xf numFmtId="0" fontId="21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 shrinkToFit="1"/>
    </xf>
    <xf numFmtId="0" fontId="21" fillId="0" borderId="27" xfId="1" applyFont="1" applyFill="1" applyBorder="1" applyAlignment="1">
      <alignment horizontal="center" vertical="center" shrinkToFit="1"/>
    </xf>
    <xf numFmtId="0" fontId="21" fillId="0" borderId="4" xfId="1" applyFont="1" applyFill="1" applyBorder="1" applyAlignment="1">
      <alignment horizontal="center" vertical="center" shrinkToFit="1"/>
    </xf>
    <xf numFmtId="0" fontId="21" fillId="0" borderId="7" xfId="1" applyFont="1" applyFill="1" applyBorder="1" applyAlignment="1">
      <alignment horizontal="center" vertical="center" shrinkToFit="1"/>
    </xf>
    <xf numFmtId="0" fontId="21" fillId="0" borderId="6" xfId="1" applyFont="1" applyFill="1" applyBorder="1" applyAlignment="1">
      <alignment horizontal="center" vertical="center" shrinkToFit="1"/>
    </xf>
    <xf numFmtId="0" fontId="21" fillId="0" borderId="0" xfId="1" applyFont="1">
      <alignment vertical="center"/>
    </xf>
    <xf numFmtId="0" fontId="21" fillId="0" borderId="0" xfId="1" applyFont="1" applyFill="1" applyBorder="1" applyAlignment="1">
      <alignment horizontal="center" vertical="center" shrinkToFit="1"/>
    </xf>
    <xf numFmtId="0" fontId="21" fillId="0" borderId="27" xfId="1" applyFont="1" applyFill="1" applyBorder="1" applyAlignment="1">
      <alignment horizontal="distributed" vertical="center" shrinkToFit="1"/>
    </xf>
    <xf numFmtId="0" fontId="21" fillId="0" borderId="4" xfId="1" applyFont="1" applyFill="1" applyBorder="1" applyAlignment="1">
      <alignment horizontal="distributed" vertical="center" shrinkToFit="1"/>
    </xf>
    <xf numFmtId="0" fontId="21" fillId="0" borderId="5" xfId="1" applyFont="1" applyFill="1" applyBorder="1" applyAlignment="1">
      <alignment horizontal="distributed" vertical="center" shrinkToFit="1"/>
    </xf>
    <xf numFmtId="0" fontId="21" fillId="0" borderId="7" xfId="1" applyFont="1" applyFill="1" applyBorder="1" applyAlignment="1">
      <alignment horizontal="distributed" vertical="center" shrinkToFit="1"/>
    </xf>
    <xf numFmtId="0" fontId="21" fillId="0" borderId="6" xfId="1" applyFont="1" applyFill="1" applyBorder="1" applyAlignment="1">
      <alignment horizontal="distributed" vertical="center" shrinkToFit="1"/>
    </xf>
    <xf numFmtId="0" fontId="21" fillId="0" borderId="8" xfId="1" applyFont="1" applyFill="1" applyBorder="1" applyAlignment="1">
      <alignment horizontal="distributed" vertical="center" shrinkToFit="1"/>
    </xf>
    <xf numFmtId="0" fontId="21" fillId="0" borderId="4" xfId="1" applyFont="1" applyFill="1" applyBorder="1" applyAlignment="1">
      <alignment vertical="center" shrinkToFit="1"/>
    </xf>
    <xf numFmtId="0" fontId="22" fillId="0" borderId="0" xfId="1" applyFont="1" applyFill="1" applyBorder="1" applyAlignment="1">
      <alignment horizontal="center" vertical="center"/>
    </xf>
    <xf numFmtId="0" fontId="21" fillId="0" borderId="27" xfId="1" applyFont="1" applyFill="1" applyBorder="1" applyAlignment="1">
      <alignment vertical="center" shrinkToFit="1"/>
    </xf>
    <xf numFmtId="0" fontId="21" fillId="0" borderId="5" xfId="1" applyFont="1" applyFill="1" applyBorder="1" applyAlignment="1">
      <alignment vertical="center" shrinkToFit="1"/>
    </xf>
    <xf numFmtId="0" fontId="21" fillId="0" borderId="7" xfId="1" applyFont="1" applyFill="1" applyBorder="1" applyAlignment="1">
      <alignment vertical="center" shrinkToFit="1"/>
    </xf>
    <xf numFmtId="0" fontId="21" fillId="0" borderId="6" xfId="1" applyFont="1" applyFill="1" applyBorder="1" applyAlignment="1">
      <alignment vertical="center" shrinkToFit="1"/>
    </xf>
    <xf numFmtId="0" fontId="21" fillId="0" borderId="8" xfId="1" applyFont="1" applyFill="1" applyBorder="1" applyAlignment="1">
      <alignment vertical="center" shrinkToFit="1"/>
    </xf>
    <xf numFmtId="0" fontId="21" fillId="0" borderId="12" xfId="1" applyFont="1" applyFill="1" applyBorder="1" applyAlignment="1">
      <alignment vertical="center" shrinkToFit="1"/>
    </xf>
    <xf numFmtId="0" fontId="21" fillId="0" borderId="27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distributed" vertical="center"/>
    </xf>
    <xf numFmtId="0" fontId="21" fillId="0" borderId="28" xfId="1" applyFont="1" applyFill="1" applyBorder="1" applyAlignment="1">
      <alignment horizontal="center" vertical="center" shrinkToFit="1"/>
    </xf>
    <xf numFmtId="0" fontId="21" fillId="0" borderId="9" xfId="1" applyFont="1" applyFill="1" applyBorder="1" applyAlignment="1">
      <alignment horizontal="center" vertical="center" shrinkToFit="1"/>
    </xf>
    <xf numFmtId="0" fontId="21" fillId="0" borderId="29" xfId="1" applyFont="1" applyFill="1" applyBorder="1" applyAlignment="1">
      <alignment horizontal="center" vertical="center" shrinkToFit="1"/>
    </xf>
    <xf numFmtId="0" fontId="21" fillId="0" borderId="30" xfId="1" applyFont="1" applyFill="1" applyBorder="1" applyAlignment="1">
      <alignment horizontal="center" vertical="center" shrinkToFit="1"/>
    </xf>
    <xf numFmtId="0" fontId="21" fillId="0" borderId="1" xfId="1" applyFont="1" applyFill="1" applyBorder="1" applyAlignment="1">
      <alignment horizontal="center" vertical="center" shrinkToFit="1"/>
    </xf>
    <xf numFmtId="0" fontId="21" fillId="0" borderId="31" xfId="1" applyFont="1" applyFill="1" applyBorder="1" applyAlignment="1">
      <alignment horizontal="center" vertical="center" shrinkToFit="1"/>
    </xf>
    <xf numFmtId="0" fontId="21" fillId="0" borderId="28" xfId="1" applyFont="1" applyFill="1" applyBorder="1" applyAlignment="1">
      <alignment horizontal="distributed" vertical="center"/>
    </xf>
    <xf numFmtId="0" fontId="21" fillId="0" borderId="9" xfId="1" applyFont="1" applyFill="1" applyBorder="1" applyAlignment="1">
      <alignment horizontal="distributed" vertical="center"/>
    </xf>
    <xf numFmtId="0" fontId="21" fillId="0" borderId="29" xfId="1" applyFont="1" applyFill="1" applyBorder="1" applyAlignment="1">
      <alignment horizontal="distributed" vertical="center"/>
    </xf>
    <xf numFmtId="0" fontId="21" fillId="0" borderId="30" xfId="1" applyFont="1" applyFill="1" applyBorder="1" applyAlignment="1">
      <alignment horizontal="distributed" vertical="center"/>
    </xf>
    <xf numFmtId="0" fontId="21" fillId="0" borderId="1" xfId="1" applyFont="1" applyFill="1" applyBorder="1" applyAlignment="1">
      <alignment horizontal="distributed" vertical="center"/>
    </xf>
    <xf numFmtId="0" fontId="21" fillId="0" borderId="31" xfId="1" applyFont="1" applyFill="1" applyBorder="1" applyAlignment="1">
      <alignment horizontal="distributed" vertical="center"/>
    </xf>
    <xf numFmtId="0" fontId="21" fillId="0" borderId="28" xfId="1" applyFont="1" applyFill="1" applyBorder="1" applyAlignment="1">
      <alignment horizontal="distributed" vertical="center" wrapText="1"/>
    </xf>
    <xf numFmtId="0" fontId="21" fillId="0" borderId="9" xfId="1" applyFont="1" applyFill="1" applyBorder="1" applyAlignment="1">
      <alignment horizontal="distributed" vertical="center" wrapText="1"/>
    </xf>
    <xf numFmtId="0" fontId="21" fillId="0" borderId="29" xfId="1" applyFont="1" applyFill="1" applyBorder="1" applyAlignment="1">
      <alignment horizontal="distributed" vertical="center" wrapText="1"/>
    </xf>
    <xf numFmtId="0" fontId="21" fillId="0" borderId="30" xfId="1" applyFont="1" applyFill="1" applyBorder="1" applyAlignment="1">
      <alignment horizontal="distributed" vertical="center" wrapText="1"/>
    </xf>
    <xf numFmtId="0" fontId="21" fillId="0" borderId="1" xfId="1" applyFont="1" applyFill="1" applyBorder="1" applyAlignment="1">
      <alignment horizontal="distributed" vertical="center" wrapText="1"/>
    </xf>
    <xf numFmtId="0" fontId="21" fillId="0" borderId="31" xfId="1" applyFont="1" applyFill="1" applyBorder="1" applyAlignment="1">
      <alignment horizontal="distributed" vertical="center" wrapText="1"/>
    </xf>
    <xf numFmtId="0" fontId="22" fillId="0" borderId="6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41" xfId="1" applyFont="1" applyFill="1" applyBorder="1" applyAlignment="1">
      <alignment horizontal="distributed" vertical="center"/>
    </xf>
    <xf numFmtId="0" fontId="21" fillId="0" borderId="42" xfId="1" applyFont="1" applyFill="1" applyBorder="1" applyAlignment="1">
      <alignment horizontal="distributed" vertical="center"/>
    </xf>
    <xf numFmtId="0" fontId="21" fillId="0" borderId="43" xfId="1" applyFont="1" applyFill="1" applyBorder="1" applyAlignment="1">
      <alignment horizontal="distributed" vertical="center"/>
    </xf>
    <xf numFmtId="0" fontId="21" fillId="0" borderId="44" xfId="1" applyFont="1" applyFill="1" applyBorder="1" applyAlignment="1">
      <alignment horizontal="distributed" vertical="center"/>
    </xf>
    <xf numFmtId="0" fontId="21" fillId="0" borderId="45" xfId="1" applyFont="1" applyFill="1" applyBorder="1" applyAlignment="1">
      <alignment horizontal="distributed" vertical="center"/>
    </xf>
    <xf numFmtId="0" fontId="21" fillId="0" borderId="46" xfId="1" applyFont="1" applyFill="1" applyBorder="1" applyAlignment="1">
      <alignment horizontal="distributed" vertical="center"/>
    </xf>
    <xf numFmtId="0" fontId="21" fillId="0" borderId="5" xfId="1" applyFont="1" applyFill="1" applyBorder="1" applyAlignment="1">
      <alignment horizontal="center" vertical="center" shrinkToFit="1"/>
    </xf>
    <xf numFmtId="0" fontId="21" fillId="0" borderId="8" xfId="1" applyFont="1" applyFill="1" applyBorder="1" applyAlignment="1">
      <alignment horizontal="center" vertical="center" shrinkToFit="1"/>
    </xf>
    <xf numFmtId="0" fontId="21" fillId="0" borderId="0" xfId="1" applyFont="1" applyFill="1" applyAlignment="1">
      <alignment vertical="center"/>
    </xf>
    <xf numFmtId="0" fontId="21" fillId="0" borderId="28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21" fillId="0" borderId="29" xfId="1" applyFont="1" applyFill="1" applyBorder="1" applyAlignment="1">
      <alignment horizontal="center" vertical="center"/>
    </xf>
    <xf numFmtId="0" fontId="21" fillId="0" borderId="30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21" fillId="0" borderId="31" xfId="1" applyFont="1" applyFill="1" applyBorder="1" applyAlignment="1">
      <alignment horizontal="center" vertical="center"/>
    </xf>
    <xf numFmtId="0" fontId="21" fillId="0" borderId="41" xfId="1" applyFont="1" applyFill="1" applyBorder="1" applyAlignment="1">
      <alignment horizontal="distributed" vertical="center" shrinkToFit="1"/>
    </xf>
    <xf numFmtId="0" fontId="21" fillId="0" borderId="42" xfId="1" applyFont="1" applyFill="1" applyBorder="1" applyAlignment="1">
      <alignment horizontal="distributed" vertical="center" shrinkToFit="1"/>
    </xf>
    <xf numFmtId="0" fontId="21" fillId="0" borderId="43" xfId="1" applyFont="1" applyFill="1" applyBorder="1" applyAlignment="1">
      <alignment horizontal="distributed" vertical="center" shrinkToFit="1"/>
    </xf>
    <xf numFmtId="0" fontId="21" fillId="0" borderId="44" xfId="1" applyFont="1" applyFill="1" applyBorder="1" applyAlignment="1">
      <alignment horizontal="distributed" vertical="center" shrinkToFit="1"/>
    </xf>
    <xf numFmtId="0" fontId="21" fillId="0" borderId="45" xfId="1" applyFont="1" applyFill="1" applyBorder="1" applyAlignment="1">
      <alignment horizontal="distributed" vertical="center" shrinkToFit="1"/>
    </xf>
    <xf numFmtId="0" fontId="21" fillId="0" borderId="46" xfId="1" applyFont="1" applyFill="1" applyBorder="1" applyAlignment="1">
      <alignment horizontal="distributed" vertical="center" shrinkToFit="1"/>
    </xf>
    <xf numFmtId="0" fontId="21" fillId="0" borderId="28" xfId="1" applyFont="1" applyFill="1" applyBorder="1" applyAlignment="1">
      <alignment horizontal="distributed" vertical="center" shrinkToFit="1"/>
    </xf>
    <xf numFmtId="0" fontId="21" fillId="0" borderId="9" xfId="1" applyFont="1" applyFill="1" applyBorder="1" applyAlignment="1">
      <alignment horizontal="distributed" vertical="center" shrinkToFit="1"/>
    </xf>
    <xf numFmtId="0" fontId="21" fillId="0" borderId="29" xfId="1" applyFont="1" applyFill="1" applyBorder="1" applyAlignment="1">
      <alignment horizontal="distributed" vertical="center" shrinkToFit="1"/>
    </xf>
    <xf numFmtId="0" fontId="21" fillId="0" borderId="30" xfId="1" applyFont="1" applyFill="1" applyBorder="1" applyAlignment="1">
      <alignment horizontal="distributed" vertical="center" shrinkToFit="1"/>
    </xf>
    <xf numFmtId="0" fontId="21" fillId="0" borderId="1" xfId="1" applyFont="1" applyFill="1" applyBorder="1" applyAlignment="1">
      <alignment horizontal="distributed" vertical="center" shrinkToFit="1"/>
    </xf>
    <xf numFmtId="0" fontId="21" fillId="0" borderId="31" xfId="1" applyFont="1" applyFill="1" applyBorder="1" applyAlignment="1">
      <alignment horizontal="distributed" vertical="center" shrinkToFit="1"/>
    </xf>
    <xf numFmtId="0" fontId="21" fillId="0" borderId="0" xfId="1" applyFont="1" applyFill="1" applyAlignment="1">
      <alignment horizontal="left" vertical="center"/>
    </xf>
    <xf numFmtId="3" fontId="21" fillId="0" borderId="0" xfId="1" applyNumberFormat="1" applyFont="1" applyFill="1" applyBorder="1" applyAlignment="1">
      <alignment horizontal="center" vertical="center"/>
    </xf>
    <xf numFmtId="0" fontId="21" fillId="0" borderId="27" xfId="3" applyFont="1" applyFill="1" applyBorder="1" applyAlignment="1">
      <alignment horizontal="distributed" vertical="center"/>
    </xf>
    <xf numFmtId="0" fontId="21" fillId="0" borderId="4" xfId="3" applyFont="1" applyFill="1" applyBorder="1" applyAlignment="1">
      <alignment horizontal="distributed" vertical="center"/>
    </xf>
    <xf numFmtId="0" fontId="21" fillId="0" borderId="5" xfId="3" applyFont="1" applyFill="1" applyBorder="1" applyAlignment="1">
      <alignment horizontal="distributed" vertical="center"/>
    </xf>
    <xf numFmtId="0" fontId="21" fillId="0" borderId="7" xfId="3" applyFont="1" applyFill="1" applyBorder="1" applyAlignment="1">
      <alignment horizontal="distributed" vertical="center"/>
    </xf>
    <xf numFmtId="0" fontId="21" fillId="0" borderId="6" xfId="3" applyFont="1" applyFill="1" applyBorder="1" applyAlignment="1">
      <alignment horizontal="distributed" vertical="center"/>
    </xf>
    <xf numFmtId="0" fontId="21" fillId="0" borderId="8" xfId="3" applyFont="1" applyFill="1" applyBorder="1" applyAlignment="1">
      <alignment horizontal="distributed" vertical="center"/>
    </xf>
    <xf numFmtId="0" fontId="21" fillId="0" borderId="42" xfId="1" applyFont="1" applyFill="1" applyBorder="1" applyAlignment="1">
      <alignment horizontal="center" vertical="center"/>
    </xf>
    <xf numFmtId="3" fontId="21" fillId="0" borderId="42" xfId="1" applyNumberFormat="1" applyFont="1" applyFill="1" applyBorder="1" applyAlignment="1">
      <alignment horizontal="center" vertical="center"/>
    </xf>
    <xf numFmtId="0" fontId="21" fillId="0" borderId="47" xfId="1" applyFont="1" applyFill="1" applyBorder="1" applyAlignment="1">
      <alignment horizontal="center" vertical="center" shrinkToFit="1"/>
    </xf>
    <xf numFmtId="0" fontId="21" fillId="0" borderId="42" xfId="1" applyFont="1" applyFill="1" applyBorder="1" applyAlignment="1">
      <alignment horizontal="center" vertical="center" shrinkToFit="1"/>
    </xf>
    <xf numFmtId="0" fontId="21" fillId="0" borderId="48" xfId="1" applyFont="1" applyFill="1" applyBorder="1" applyAlignment="1">
      <alignment horizontal="center" vertical="center" shrinkToFit="1"/>
    </xf>
    <xf numFmtId="0" fontId="21" fillId="0" borderId="49" xfId="1" applyFont="1" applyFill="1" applyBorder="1" applyAlignment="1">
      <alignment horizontal="center" vertical="center" shrinkToFit="1"/>
    </xf>
    <xf numFmtId="0" fontId="21" fillId="0" borderId="45" xfId="1" applyFont="1" applyFill="1" applyBorder="1" applyAlignment="1">
      <alignment horizontal="center" vertical="center" shrinkToFit="1"/>
    </xf>
    <xf numFmtId="0" fontId="21" fillId="0" borderId="50" xfId="1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 wrapText="1" shrinkToFit="1"/>
    </xf>
    <xf numFmtId="0" fontId="21" fillId="0" borderId="47" xfId="1" applyFont="1" applyFill="1" applyBorder="1" applyAlignment="1">
      <alignment horizontal="distributed" vertical="center"/>
    </xf>
    <xf numFmtId="0" fontId="21" fillId="0" borderId="48" xfId="1" applyFont="1" applyFill="1" applyBorder="1" applyAlignment="1">
      <alignment horizontal="distributed" vertical="center"/>
    </xf>
    <xf numFmtId="0" fontId="21" fillId="0" borderId="49" xfId="1" applyFont="1" applyFill="1" applyBorder="1" applyAlignment="1">
      <alignment horizontal="distributed" vertical="center"/>
    </xf>
    <xf numFmtId="0" fontId="21" fillId="0" borderId="50" xfId="1" applyFont="1" applyFill="1" applyBorder="1" applyAlignment="1">
      <alignment horizontal="distributed" vertical="center"/>
    </xf>
    <xf numFmtId="181" fontId="21" fillId="0" borderId="0" xfId="1" applyNumberFormat="1" applyFont="1" applyFill="1" applyBorder="1" applyAlignment="1">
      <alignment vertical="center" shrinkToFit="1"/>
    </xf>
    <xf numFmtId="3" fontId="21" fillId="0" borderId="42" xfId="1" applyNumberFormat="1" applyFont="1" applyFill="1" applyBorder="1" applyAlignment="1">
      <alignment horizontal="center" vertical="center" shrinkToFit="1"/>
    </xf>
    <xf numFmtId="3" fontId="21" fillId="0" borderId="0" xfId="1" applyNumberFormat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21" fillId="0" borderId="0" xfId="1" applyFont="1" applyFill="1" applyBorder="1" applyAlignment="1">
      <alignment horizontal="distributed" vertical="top" wrapText="1"/>
    </xf>
    <xf numFmtId="0" fontId="21" fillId="0" borderId="0" xfId="1" applyFont="1" applyFill="1" applyBorder="1" applyAlignment="1">
      <alignment vertical="center" wrapText="1" shrinkToFit="1"/>
    </xf>
  </cellXfs>
  <cellStyles count="15">
    <cellStyle name="Q_x0010_" xfId="4" xr:uid="{00000000-0005-0000-0000-000000000000}"/>
    <cellStyle name="パーセント 2" xfId="5" xr:uid="{00000000-0005-0000-0000-000001000000}"/>
    <cellStyle name="_x001f_" xfId="6" xr:uid="{00000000-0005-0000-0000-000002000000}"/>
    <cellStyle name="桁区切り 2" xfId="7" xr:uid="{00000000-0005-0000-0000-000003000000}"/>
    <cellStyle name="標準" xfId="0" builtinId="0"/>
    <cellStyle name="標準 2" xfId="2" xr:uid="{00000000-0005-0000-0000-000005000000}"/>
    <cellStyle name="標準 3" xfId="8" xr:uid="{00000000-0005-0000-0000-000006000000}"/>
    <cellStyle name="標準 4" xfId="9" xr:uid="{00000000-0005-0000-0000-000007000000}"/>
    <cellStyle name="標準 5" xfId="10" xr:uid="{00000000-0005-0000-0000-000008000000}"/>
    <cellStyle name="標準 6" xfId="11" xr:uid="{00000000-0005-0000-0000-000009000000}"/>
    <cellStyle name="標準 7" xfId="12" xr:uid="{00000000-0005-0000-0000-00000A000000}"/>
    <cellStyle name="標準 8" xfId="13" xr:uid="{00000000-0005-0000-0000-00000B000000}"/>
    <cellStyle name="標準 9" xfId="14" xr:uid="{00000000-0005-0000-0000-00000C000000}"/>
    <cellStyle name="標準_H18.05.01 新上田市組織図（掲載用）" xfId="1" xr:uid="{00000000-0005-0000-0000-00000D000000}"/>
    <cellStyle name="標準_H18.05.01 新上田市組織図（掲載用）_組織図（H23.04.01）共有書庫_H24改正案（組織対比Ａ４縦）_H24改正案（組織対比Ａ４縦）_H24改正案（組織対比Ａ４縦）部長協議②後" xfId="3" xr:uid="{00000000-0005-0000-0000-00000E000000}"/>
  </cellStyles>
  <dxfs count="0"/>
  <tableStyles count="0" defaultTableStyle="TableStyleMedium2" defaultPivotStyle="PivotStyleLight16"/>
  <colors>
    <mruColors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pageSetUpPr fitToPage="1"/>
  </sheetPr>
  <dimension ref="B2:L14"/>
  <sheetViews>
    <sheetView zoomScaleSheetLayoutView="100" workbookViewId="0">
      <selection activeCell="C19" sqref="C19"/>
    </sheetView>
  </sheetViews>
  <sheetFormatPr defaultColWidth="2.625" defaultRowHeight="13.5"/>
  <cols>
    <col min="1" max="1" width="2.625" style="1"/>
    <col min="2" max="2" width="9.125" style="1" bestFit="1" customWidth="1"/>
    <col min="3" max="12" width="7.375" style="1" customWidth="1"/>
    <col min="13" max="16384" width="2.625" style="1"/>
  </cols>
  <sheetData>
    <row r="2" spans="2:12">
      <c r="B2" s="9" t="s">
        <v>535</v>
      </c>
    </row>
    <row r="3" spans="2:12" ht="2.1" customHeight="1" thickBot="1">
      <c r="B3" s="9"/>
    </row>
    <row r="4" spans="2:12">
      <c r="B4" s="280" t="s">
        <v>1</v>
      </c>
      <c r="C4" s="275" t="s">
        <v>2</v>
      </c>
      <c r="D4" s="275"/>
      <c r="E4" s="275" t="s">
        <v>5</v>
      </c>
      <c r="F4" s="275"/>
      <c r="G4" s="275" t="s">
        <v>6</v>
      </c>
      <c r="H4" s="275"/>
      <c r="I4" s="275"/>
      <c r="J4" s="275"/>
      <c r="K4" s="271" t="s">
        <v>13</v>
      </c>
      <c r="L4" s="273" t="s">
        <v>14</v>
      </c>
    </row>
    <row r="5" spans="2:12">
      <c r="B5" s="281"/>
      <c r="C5" s="272" t="s">
        <v>3</v>
      </c>
      <c r="D5" s="272" t="s">
        <v>4</v>
      </c>
      <c r="E5" s="272" t="s">
        <v>3</v>
      </c>
      <c r="F5" s="272" t="s">
        <v>4</v>
      </c>
      <c r="G5" s="272" t="s">
        <v>7</v>
      </c>
      <c r="H5" s="276" t="s">
        <v>16</v>
      </c>
      <c r="I5" s="11"/>
      <c r="J5" s="279" t="s">
        <v>15</v>
      </c>
      <c r="K5" s="272"/>
      <c r="L5" s="274"/>
    </row>
    <row r="6" spans="2:12">
      <c r="B6" s="281"/>
      <c r="C6" s="272"/>
      <c r="D6" s="272"/>
      <c r="E6" s="272"/>
      <c r="F6" s="272"/>
      <c r="G6" s="272"/>
      <c r="H6" s="272"/>
      <c r="I6" s="277" t="s">
        <v>12</v>
      </c>
      <c r="J6" s="272"/>
      <c r="K6" s="272"/>
      <c r="L6" s="274"/>
    </row>
    <row r="7" spans="2:12">
      <c r="B7" s="282"/>
      <c r="C7" s="272"/>
      <c r="D7" s="272"/>
      <c r="E7" s="272"/>
      <c r="F7" s="272"/>
      <c r="G7" s="272"/>
      <c r="H7" s="272"/>
      <c r="I7" s="278"/>
      <c r="J7" s="272"/>
      <c r="K7" s="272"/>
      <c r="L7" s="274"/>
    </row>
    <row r="8" spans="2:12">
      <c r="B8" s="7"/>
      <c r="C8" s="6" t="s">
        <v>8</v>
      </c>
      <c r="D8" s="6" t="s">
        <v>8</v>
      </c>
      <c r="E8" s="6" t="s">
        <v>9</v>
      </c>
      <c r="F8" s="6" t="s">
        <v>9</v>
      </c>
      <c r="G8" s="6" t="s">
        <v>10</v>
      </c>
      <c r="H8" s="6" t="s">
        <v>10</v>
      </c>
      <c r="I8" s="6" t="s">
        <v>10</v>
      </c>
      <c r="J8" s="6" t="s">
        <v>10</v>
      </c>
      <c r="K8" s="6" t="s">
        <v>10</v>
      </c>
      <c r="L8" s="6" t="s">
        <v>10</v>
      </c>
    </row>
    <row r="9" spans="2:12">
      <c r="B9" s="5" t="s">
        <v>453</v>
      </c>
      <c r="C9" s="4">
        <v>4</v>
      </c>
      <c r="D9" s="4" t="s">
        <v>11</v>
      </c>
      <c r="E9" s="4">
        <v>21</v>
      </c>
      <c r="F9" s="4" t="s">
        <v>11</v>
      </c>
      <c r="G9" s="4">
        <v>112</v>
      </c>
      <c r="H9" s="4">
        <v>108</v>
      </c>
      <c r="I9" s="4">
        <v>12</v>
      </c>
      <c r="J9" s="4">
        <v>4</v>
      </c>
      <c r="K9" s="4">
        <v>4</v>
      </c>
      <c r="L9" s="4">
        <v>7</v>
      </c>
    </row>
    <row r="10" spans="2:12">
      <c r="B10" s="5" t="s">
        <v>497</v>
      </c>
      <c r="C10" s="4">
        <v>4</v>
      </c>
      <c r="D10" s="4">
        <v>2</v>
      </c>
      <c r="E10" s="4">
        <v>20</v>
      </c>
      <c r="F10" s="4">
        <v>3</v>
      </c>
      <c r="G10" s="4">
        <v>128</v>
      </c>
      <c r="H10" s="4">
        <v>126</v>
      </c>
      <c r="I10" s="4">
        <v>11</v>
      </c>
      <c r="J10" s="4">
        <v>2</v>
      </c>
      <c r="K10" s="4">
        <v>5</v>
      </c>
      <c r="L10" s="4">
        <v>5</v>
      </c>
    </row>
    <row r="11" spans="2:12">
      <c r="B11" s="5" t="s">
        <v>746</v>
      </c>
      <c r="C11" s="4">
        <v>4</v>
      </c>
      <c r="D11" s="4">
        <v>1</v>
      </c>
      <c r="E11" s="4">
        <v>20</v>
      </c>
      <c r="F11" s="4">
        <v>1</v>
      </c>
      <c r="G11" s="4">
        <v>143</v>
      </c>
      <c r="H11" s="4">
        <v>140</v>
      </c>
      <c r="I11" s="4">
        <v>13</v>
      </c>
      <c r="J11" s="4">
        <v>3</v>
      </c>
      <c r="K11" s="4">
        <v>4</v>
      </c>
      <c r="L11" s="4">
        <v>4</v>
      </c>
    </row>
    <row r="12" spans="2:12">
      <c r="B12" s="5" t="s">
        <v>747</v>
      </c>
      <c r="C12" s="4">
        <v>4</v>
      </c>
      <c r="D12" s="4">
        <v>5</v>
      </c>
      <c r="E12" s="4">
        <v>16</v>
      </c>
      <c r="F12" s="4">
        <v>6</v>
      </c>
      <c r="G12" s="4">
        <v>151</v>
      </c>
      <c r="H12" s="4">
        <v>143</v>
      </c>
      <c r="I12" s="4">
        <v>10</v>
      </c>
      <c r="J12" s="4">
        <v>8</v>
      </c>
      <c r="K12" s="4">
        <v>1</v>
      </c>
      <c r="L12" s="4">
        <v>11</v>
      </c>
    </row>
    <row r="13" spans="2:12" ht="14.25" thickBot="1">
      <c r="B13" s="3" t="s">
        <v>748</v>
      </c>
      <c r="C13" s="2">
        <v>4</v>
      </c>
      <c r="D13" s="2" t="s">
        <v>11</v>
      </c>
      <c r="E13" s="2">
        <v>19</v>
      </c>
      <c r="F13" s="2" t="s">
        <v>11</v>
      </c>
      <c r="G13" s="2">
        <v>129</v>
      </c>
      <c r="H13" s="2">
        <v>124</v>
      </c>
      <c r="I13" s="2">
        <v>12</v>
      </c>
      <c r="J13" s="2">
        <v>5</v>
      </c>
      <c r="K13" s="2">
        <v>4</v>
      </c>
      <c r="L13" s="2">
        <v>6</v>
      </c>
    </row>
    <row r="14" spans="2:12">
      <c r="B14" s="1" t="s">
        <v>18</v>
      </c>
    </row>
  </sheetData>
  <mergeCells count="14">
    <mergeCell ref="B4:B7"/>
    <mergeCell ref="C4:D4"/>
    <mergeCell ref="C5:C7"/>
    <mergeCell ref="D5:D7"/>
    <mergeCell ref="E4:F4"/>
    <mergeCell ref="E5:E7"/>
    <mergeCell ref="F5:F7"/>
    <mergeCell ref="K4:K7"/>
    <mergeCell ref="L4:L7"/>
    <mergeCell ref="G4:J4"/>
    <mergeCell ref="G5:G7"/>
    <mergeCell ref="H5:H7"/>
    <mergeCell ref="I6:I7"/>
    <mergeCell ref="J5:J7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  <pageSetUpPr fitToPage="1"/>
  </sheetPr>
  <dimension ref="B2:O23"/>
  <sheetViews>
    <sheetView zoomScaleNormal="100" zoomScaleSheetLayoutView="100" workbookViewId="0">
      <selection activeCell="F29" sqref="F29"/>
    </sheetView>
  </sheetViews>
  <sheetFormatPr defaultColWidth="2.625" defaultRowHeight="13.5"/>
  <cols>
    <col min="1" max="1" width="2.625" style="1"/>
    <col min="2" max="2" width="9.125" style="1" customWidth="1"/>
    <col min="3" max="15" width="5.375" style="1" customWidth="1"/>
    <col min="16" max="16384" width="2.625" style="1"/>
  </cols>
  <sheetData>
    <row r="2" spans="2:15">
      <c r="B2" s="9" t="s">
        <v>536</v>
      </c>
    </row>
    <row r="3" spans="2:15" ht="14.25" thickBot="1">
      <c r="O3" s="8" t="s">
        <v>19</v>
      </c>
    </row>
    <row r="4" spans="2:15">
      <c r="B4" s="283" t="s">
        <v>1</v>
      </c>
      <c r="C4" s="275" t="s">
        <v>20</v>
      </c>
      <c r="D4" s="275" t="s">
        <v>21</v>
      </c>
      <c r="E4" s="275" t="s">
        <v>26</v>
      </c>
      <c r="F4" s="275"/>
      <c r="G4" s="275"/>
      <c r="H4" s="275"/>
      <c r="I4" s="275"/>
      <c r="J4" s="275"/>
      <c r="K4" s="275"/>
      <c r="L4" s="275"/>
      <c r="M4" s="275"/>
      <c r="N4" s="275"/>
      <c r="O4" s="298"/>
    </row>
    <row r="5" spans="2:15" ht="13.5" customHeight="1">
      <c r="B5" s="284"/>
      <c r="C5" s="272"/>
      <c r="D5" s="272"/>
      <c r="E5" s="297" t="s">
        <v>27</v>
      </c>
      <c r="F5" s="297" t="s">
        <v>28</v>
      </c>
      <c r="G5" s="297" t="s">
        <v>29</v>
      </c>
      <c r="H5" s="297" t="s">
        <v>30</v>
      </c>
      <c r="I5" s="297" t="s">
        <v>31</v>
      </c>
      <c r="J5" s="297" t="s">
        <v>32</v>
      </c>
      <c r="K5" s="297" t="s">
        <v>33</v>
      </c>
      <c r="L5" s="297" t="s">
        <v>34</v>
      </c>
      <c r="M5" s="297" t="s">
        <v>35</v>
      </c>
      <c r="N5" s="297" t="s">
        <v>36</v>
      </c>
      <c r="O5" s="299" t="s">
        <v>37</v>
      </c>
    </row>
    <row r="6" spans="2:15">
      <c r="B6" s="285"/>
      <c r="C6" s="272"/>
      <c r="D6" s="272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300"/>
    </row>
    <row r="7" spans="2:15">
      <c r="B7" s="7"/>
      <c r="C7" s="6" t="s">
        <v>38</v>
      </c>
      <c r="D7" s="6" t="s">
        <v>38</v>
      </c>
      <c r="E7" s="6" t="s">
        <v>38</v>
      </c>
      <c r="F7" s="6" t="s">
        <v>38</v>
      </c>
      <c r="G7" s="6" t="s">
        <v>38</v>
      </c>
      <c r="H7" s="6" t="s">
        <v>38</v>
      </c>
      <c r="I7" s="6" t="s">
        <v>38</v>
      </c>
      <c r="J7" s="6" t="s">
        <v>38</v>
      </c>
      <c r="K7" s="6" t="s">
        <v>38</v>
      </c>
      <c r="L7" s="6" t="s">
        <v>38</v>
      </c>
      <c r="M7" s="6" t="s">
        <v>38</v>
      </c>
      <c r="N7" s="6" t="s">
        <v>38</v>
      </c>
      <c r="O7" s="6" t="s">
        <v>38</v>
      </c>
    </row>
    <row r="8" spans="2:15">
      <c r="B8" s="5" t="s">
        <v>453</v>
      </c>
      <c r="C8" s="4">
        <v>30</v>
      </c>
      <c r="D8" s="4">
        <v>30</v>
      </c>
      <c r="E8" s="4" t="s">
        <v>11</v>
      </c>
      <c r="F8" s="4">
        <v>2</v>
      </c>
      <c r="G8" s="4" t="s">
        <v>11</v>
      </c>
      <c r="H8" s="4">
        <v>1</v>
      </c>
      <c r="I8" s="4">
        <v>1</v>
      </c>
      <c r="J8" s="4">
        <v>5</v>
      </c>
      <c r="K8" s="4">
        <v>5</v>
      </c>
      <c r="L8" s="4">
        <v>7</v>
      </c>
      <c r="M8" s="4">
        <v>5</v>
      </c>
      <c r="N8" s="4">
        <v>2</v>
      </c>
      <c r="O8" s="4">
        <v>2</v>
      </c>
    </row>
    <row r="9" spans="2:15">
      <c r="B9" s="5" t="s">
        <v>497</v>
      </c>
      <c r="C9" s="4">
        <v>30</v>
      </c>
      <c r="D9" s="4">
        <v>30</v>
      </c>
      <c r="E9" s="4">
        <v>2</v>
      </c>
      <c r="F9" s="4">
        <v>2</v>
      </c>
      <c r="G9" s="4" t="s">
        <v>11</v>
      </c>
      <c r="H9" s="4">
        <v>3</v>
      </c>
      <c r="I9" s="4">
        <v>1</v>
      </c>
      <c r="J9" s="4">
        <v>4</v>
      </c>
      <c r="K9" s="4">
        <v>5</v>
      </c>
      <c r="L9" s="4">
        <v>5</v>
      </c>
      <c r="M9" s="4">
        <v>5</v>
      </c>
      <c r="N9" s="4">
        <v>2</v>
      </c>
      <c r="O9" s="4">
        <v>1</v>
      </c>
    </row>
    <row r="10" spans="2:15">
      <c r="B10" s="5" t="s">
        <v>746</v>
      </c>
      <c r="C10" s="4">
        <v>30</v>
      </c>
      <c r="D10" s="4">
        <v>29</v>
      </c>
      <c r="E10" s="4" t="s">
        <v>11</v>
      </c>
      <c r="F10" s="4">
        <v>3</v>
      </c>
      <c r="G10" s="4" t="s">
        <v>11</v>
      </c>
      <c r="H10" s="4">
        <v>3</v>
      </c>
      <c r="I10" s="4">
        <v>1</v>
      </c>
      <c r="J10" s="4">
        <v>4</v>
      </c>
      <c r="K10" s="4">
        <v>4</v>
      </c>
      <c r="L10" s="4">
        <v>6</v>
      </c>
      <c r="M10" s="4">
        <v>5</v>
      </c>
      <c r="N10" s="4">
        <v>2</v>
      </c>
      <c r="O10" s="4">
        <v>1</v>
      </c>
    </row>
    <row r="11" spans="2:15">
      <c r="B11" s="5" t="s">
        <v>747</v>
      </c>
      <c r="C11" s="4">
        <v>30</v>
      </c>
      <c r="D11" s="4">
        <v>29</v>
      </c>
      <c r="E11" s="4" t="s">
        <v>11</v>
      </c>
      <c r="F11" s="4">
        <v>3</v>
      </c>
      <c r="G11" s="4" t="s">
        <v>11</v>
      </c>
      <c r="H11" s="4">
        <v>3</v>
      </c>
      <c r="I11" s="4">
        <v>1</v>
      </c>
      <c r="J11" s="4">
        <v>2</v>
      </c>
      <c r="K11" s="4">
        <v>6</v>
      </c>
      <c r="L11" s="4">
        <v>5</v>
      </c>
      <c r="M11" s="4">
        <v>4</v>
      </c>
      <c r="N11" s="4">
        <v>4</v>
      </c>
      <c r="O11" s="4">
        <v>1</v>
      </c>
    </row>
    <row r="12" spans="2:15" ht="14.25" thickBot="1">
      <c r="B12" s="3" t="s">
        <v>748</v>
      </c>
      <c r="C12" s="2">
        <v>30</v>
      </c>
      <c r="D12" s="2">
        <v>29</v>
      </c>
      <c r="E12" s="2" t="s">
        <v>11</v>
      </c>
      <c r="F12" s="2">
        <v>3</v>
      </c>
      <c r="G12" s="2" t="s">
        <v>11</v>
      </c>
      <c r="H12" s="2">
        <v>1</v>
      </c>
      <c r="I12" s="2">
        <v>2</v>
      </c>
      <c r="J12" s="2">
        <v>1</v>
      </c>
      <c r="K12" s="2">
        <v>8</v>
      </c>
      <c r="L12" s="2">
        <v>3</v>
      </c>
      <c r="M12" s="2">
        <v>4</v>
      </c>
      <c r="N12" s="2">
        <v>6</v>
      </c>
      <c r="O12" s="2">
        <v>1</v>
      </c>
    </row>
    <row r="13" spans="2:15" ht="14.25" thickBot="1"/>
    <row r="14" spans="2:15" ht="13.5" customHeight="1">
      <c r="B14" s="283" t="s">
        <v>1</v>
      </c>
      <c r="C14" s="295" t="s">
        <v>22</v>
      </c>
      <c r="D14" s="296"/>
      <c r="E14" s="296"/>
      <c r="F14" s="296"/>
      <c r="G14" s="296"/>
      <c r="H14" s="296"/>
    </row>
    <row r="15" spans="2:15" ht="14.25" customHeight="1">
      <c r="B15" s="284"/>
      <c r="C15" s="286" t="s">
        <v>533</v>
      </c>
      <c r="D15" s="286" t="s">
        <v>23</v>
      </c>
      <c r="E15" s="287" t="s">
        <v>39</v>
      </c>
      <c r="F15" s="293" t="s">
        <v>501</v>
      </c>
      <c r="G15" s="289" t="s">
        <v>24</v>
      </c>
      <c r="H15" s="291" t="s">
        <v>25</v>
      </c>
    </row>
    <row r="16" spans="2:15" ht="14.25" customHeight="1">
      <c r="B16" s="285"/>
      <c r="C16" s="286"/>
      <c r="D16" s="286"/>
      <c r="E16" s="288"/>
      <c r="F16" s="294"/>
      <c r="G16" s="290"/>
      <c r="H16" s="292"/>
    </row>
    <row r="17" spans="2:8">
      <c r="B17" s="7"/>
      <c r="C17" s="6" t="s">
        <v>38</v>
      </c>
      <c r="D17" s="6" t="s">
        <v>38</v>
      </c>
      <c r="E17" s="6" t="s">
        <v>38</v>
      </c>
      <c r="F17" s="6" t="s">
        <v>164</v>
      </c>
      <c r="G17" s="6" t="s">
        <v>38</v>
      </c>
      <c r="H17" s="6" t="s">
        <v>38</v>
      </c>
    </row>
    <row r="18" spans="2:8">
      <c r="B18" s="5" t="s">
        <v>453</v>
      </c>
      <c r="C18" s="4">
        <v>1</v>
      </c>
      <c r="D18" s="4">
        <v>4</v>
      </c>
      <c r="E18" s="4">
        <v>4</v>
      </c>
      <c r="F18" s="4" t="s">
        <v>11</v>
      </c>
      <c r="G18" s="4">
        <v>21</v>
      </c>
      <c r="H18" s="4" t="s">
        <v>11</v>
      </c>
    </row>
    <row r="19" spans="2:8">
      <c r="B19" s="5" t="s">
        <v>497</v>
      </c>
      <c r="C19" s="4">
        <v>0</v>
      </c>
      <c r="D19" s="4">
        <v>4</v>
      </c>
      <c r="E19" s="4">
        <v>4</v>
      </c>
      <c r="F19" s="4">
        <v>1</v>
      </c>
      <c r="G19" s="4">
        <v>21</v>
      </c>
      <c r="H19" s="4" t="s">
        <v>11</v>
      </c>
    </row>
    <row r="20" spans="2:8">
      <c r="B20" s="5" t="s">
        <v>746</v>
      </c>
      <c r="C20" s="4">
        <v>0</v>
      </c>
      <c r="D20" s="4">
        <v>4</v>
      </c>
      <c r="E20" s="4">
        <v>4</v>
      </c>
      <c r="F20" s="4">
        <v>1</v>
      </c>
      <c r="G20" s="4">
        <v>20</v>
      </c>
      <c r="H20" s="4">
        <v>0</v>
      </c>
    </row>
    <row r="21" spans="2:8">
      <c r="B21" s="5" t="s">
        <v>747</v>
      </c>
      <c r="C21" s="4" t="s">
        <v>11</v>
      </c>
      <c r="D21" s="4">
        <v>4</v>
      </c>
      <c r="E21" s="4">
        <v>4</v>
      </c>
      <c r="F21" s="4">
        <v>1</v>
      </c>
      <c r="G21" s="4">
        <v>20</v>
      </c>
      <c r="H21" s="4" t="s">
        <v>11</v>
      </c>
    </row>
    <row r="22" spans="2:8" ht="14.25" thickBot="1">
      <c r="B22" s="3" t="s">
        <v>748</v>
      </c>
      <c r="C22" s="2" t="s">
        <v>11</v>
      </c>
      <c r="D22" s="2">
        <v>4</v>
      </c>
      <c r="E22" s="2">
        <v>4</v>
      </c>
      <c r="F22" s="2">
        <v>1</v>
      </c>
      <c r="G22" s="2">
        <v>20</v>
      </c>
      <c r="H22" s="2" t="s">
        <v>11</v>
      </c>
    </row>
    <row r="23" spans="2:8">
      <c r="B23" s="1" t="s">
        <v>18</v>
      </c>
    </row>
  </sheetData>
  <mergeCells count="23">
    <mergeCell ref="E4:O4"/>
    <mergeCell ref="B4:B6"/>
    <mergeCell ref="C4:C6"/>
    <mergeCell ref="D4:D6"/>
    <mergeCell ref="N5:N6"/>
    <mergeCell ref="O5:O6"/>
    <mergeCell ref="H5:H6"/>
    <mergeCell ref="I5:I6"/>
    <mergeCell ref="J5:J6"/>
    <mergeCell ref="K5:K6"/>
    <mergeCell ref="L5:L6"/>
    <mergeCell ref="M5:M6"/>
    <mergeCell ref="E5:E6"/>
    <mergeCell ref="H15:H16"/>
    <mergeCell ref="F15:F16"/>
    <mergeCell ref="C14:H14"/>
    <mergeCell ref="F5:F6"/>
    <mergeCell ref="G5:G6"/>
    <mergeCell ref="B14:B16"/>
    <mergeCell ref="C15:C16"/>
    <mergeCell ref="D15:D16"/>
    <mergeCell ref="E15:E16"/>
    <mergeCell ref="G15:G16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CC"/>
    <pageSetUpPr fitToPage="1"/>
  </sheetPr>
  <dimension ref="B2:I7"/>
  <sheetViews>
    <sheetView zoomScaleSheetLayoutView="100" workbookViewId="0">
      <selection activeCell="F18" sqref="F18"/>
    </sheetView>
  </sheetViews>
  <sheetFormatPr defaultColWidth="2.625" defaultRowHeight="13.5"/>
  <cols>
    <col min="1" max="1" width="2.625" style="1"/>
    <col min="2" max="9" width="10.25" style="1" customWidth="1"/>
    <col min="10" max="16384" width="2.625" style="1"/>
  </cols>
  <sheetData>
    <row r="2" spans="2:9">
      <c r="B2" s="9" t="s">
        <v>537</v>
      </c>
    </row>
    <row r="3" spans="2:9" ht="14.25" thickBot="1">
      <c r="I3" s="8" t="s">
        <v>749</v>
      </c>
    </row>
    <row r="4" spans="2:9">
      <c r="B4" s="161" t="s">
        <v>7</v>
      </c>
      <c r="C4" s="160" t="s">
        <v>750</v>
      </c>
      <c r="D4" s="160" t="s">
        <v>751</v>
      </c>
      <c r="E4" s="160" t="s">
        <v>752</v>
      </c>
      <c r="F4" s="160" t="s">
        <v>23</v>
      </c>
      <c r="G4" s="160" t="s">
        <v>753</v>
      </c>
      <c r="H4" s="158" t="s">
        <v>754</v>
      </c>
      <c r="I4" s="158" t="s">
        <v>24</v>
      </c>
    </row>
    <row r="5" spans="2:9">
      <c r="B5" s="6" t="s">
        <v>164</v>
      </c>
      <c r="C5" s="6" t="s">
        <v>164</v>
      </c>
      <c r="D5" s="6" t="s">
        <v>164</v>
      </c>
      <c r="E5" s="6" t="s">
        <v>164</v>
      </c>
      <c r="F5" s="6" t="s">
        <v>164</v>
      </c>
      <c r="G5" s="6" t="s">
        <v>164</v>
      </c>
      <c r="H5" s="6" t="s">
        <v>164</v>
      </c>
      <c r="I5" s="6" t="s">
        <v>164</v>
      </c>
    </row>
    <row r="6" spans="2:9" ht="14.25" thickBot="1">
      <c r="B6" s="2">
        <v>29</v>
      </c>
      <c r="C6" s="2">
        <v>8</v>
      </c>
      <c r="D6" s="2">
        <v>5</v>
      </c>
      <c r="E6" s="2">
        <v>4</v>
      </c>
      <c r="F6" s="2">
        <v>4</v>
      </c>
      <c r="G6" s="2">
        <v>4</v>
      </c>
      <c r="H6" s="2">
        <v>4</v>
      </c>
      <c r="I6" s="2">
        <v>0</v>
      </c>
    </row>
    <row r="7" spans="2:9">
      <c r="B7" s="1" t="s">
        <v>17</v>
      </c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CC"/>
    <pageSetUpPr fitToPage="1"/>
  </sheetPr>
  <dimension ref="B2:AE49"/>
  <sheetViews>
    <sheetView topLeftCell="A16" zoomScaleNormal="100" zoomScaleSheetLayoutView="100" workbookViewId="0">
      <selection activeCell="V43" sqref="V43"/>
    </sheetView>
  </sheetViews>
  <sheetFormatPr defaultColWidth="2.625" defaultRowHeight="13.5"/>
  <cols>
    <col min="1" max="1" width="2.625" style="58"/>
    <col min="2" max="2" width="9.125" style="58" bestFit="1" customWidth="1"/>
    <col min="3" max="28" width="3.375" style="58" customWidth="1"/>
    <col min="29" max="29" width="6.125" style="58" customWidth="1"/>
    <col min="30" max="31" width="7.5" style="58" customWidth="1"/>
    <col min="32" max="271" width="2.625" style="58"/>
    <col min="272" max="272" width="9.125" style="58" bestFit="1" customWidth="1"/>
    <col min="273" max="284" width="6.125" style="58" customWidth="1"/>
    <col min="285" max="287" width="7.5" style="58" customWidth="1"/>
    <col min="288" max="527" width="2.625" style="58"/>
    <col min="528" max="528" width="9.125" style="58" bestFit="1" customWidth="1"/>
    <col min="529" max="540" width="6.125" style="58" customWidth="1"/>
    <col min="541" max="543" width="7.5" style="58" customWidth="1"/>
    <col min="544" max="783" width="2.625" style="58"/>
    <col min="784" max="784" width="9.125" style="58" bestFit="1" customWidth="1"/>
    <col min="785" max="796" width="6.125" style="58" customWidth="1"/>
    <col min="797" max="799" width="7.5" style="58" customWidth="1"/>
    <col min="800" max="1039" width="2.625" style="58"/>
    <col min="1040" max="1040" width="9.125" style="58" bestFit="1" customWidth="1"/>
    <col min="1041" max="1052" width="6.125" style="58" customWidth="1"/>
    <col min="1053" max="1055" width="7.5" style="58" customWidth="1"/>
    <col min="1056" max="1295" width="2.625" style="58"/>
    <col min="1296" max="1296" width="9.125" style="58" bestFit="1" customWidth="1"/>
    <col min="1297" max="1308" width="6.125" style="58" customWidth="1"/>
    <col min="1309" max="1311" width="7.5" style="58" customWidth="1"/>
    <col min="1312" max="1551" width="2.625" style="58"/>
    <col min="1552" max="1552" width="9.125" style="58" bestFit="1" customWidth="1"/>
    <col min="1553" max="1564" width="6.125" style="58" customWidth="1"/>
    <col min="1565" max="1567" width="7.5" style="58" customWidth="1"/>
    <col min="1568" max="1807" width="2.625" style="58"/>
    <col min="1808" max="1808" width="9.125" style="58" bestFit="1" customWidth="1"/>
    <col min="1809" max="1820" width="6.125" style="58" customWidth="1"/>
    <col min="1821" max="1823" width="7.5" style="58" customWidth="1"/>
    <col min="1824" max="2063" width="2.625" style="58"/>
    <col min="2064" max="2064" width="9.125" style="58" bestFit="1" customWidth="1"/>
    <col min="2065" max="2076" width="6.125" style="58" customWidth="1"/>
    <col min="2077" max="2079" width="7.5" style="58" customWidth="1"/>
    <col min="2080" max="2319" width="2.625" style="58"/>
    <col min="2320" max="2320" width="9.125" style="58" bestFit="1" customWidth="1"/>
    <col min="2321" max="2332" width="6.125" style="58" customWidth="1"/>
    <col min="2333" max="2335" width="7.5" style="58" customWidth="1"/>
    <col min="2336" max="2575" width="2.625" style="58"/>
    <col min="2576" max="2576" width="9.125" style="58" bestFit="1" customWidth="1"/>
    <col min="2577" max="2588" width="6.125" style="58" customWidth="1"/>
    <col min="2589" max="2591" width="7.5" style="58" customWidth="1"/>
    <col min="2592" max="2831" width="2.625" style="58"/>
    <col min="2832" max="2832" width="9.125" style="58" bestFit="1" customWidth="1"/>
    <col min="2833" max="2844" width="6.125" style="58" customWidth="1"/>
    <col min="2845" max="2847" width="7.5" style="58" customWidth="1"/>
    <col min="2848" max="3087" width="2.625" style="58"/>
    <col min="3088" max="3088" width="9.125" style="58" bestFit="1" customWidth="1"/>
    <col min="3089" max="3100" width="6.125" style="58" customWidth="1"/>
    <col min="3101" max="3103" width="7.5" style="58" customWidth="1"/>
    <col min="3104" max="3343" width="2.625" style="58"/>
    <col min="3344" max="3344" width="9.125" style="58" bestFit="1" customWidth="1"/>
    <col min="3345" max="3356" width="6.125" style="58" customWidth="1"/>
    <col min="3357" max="3359" width="7.5" style="58" customWidth="1"/>
    <col min="3360" max="3599" width="2.625" style="58"/>
    <col min="3600" max="3600" width="9.125" style="58" bestFit="1" customWidth="1"/>
    <col min="3601" max="3612" width="6.125" style="58" customWidth="1"/>
    <col min="3613" max="3615" width="7.5" style="58" customWidth="1"/>
    <col min="3616" max="3855" width="2.625" style="58"/>
    <col min="3856" max="3856" width="9.125" style="58" bestFit="1" customWidth="1"/>
    <col min="3857" max="3868" width="6.125" style="58" customWidth="1"/>
    <col min="3869" max="3871" width="7.5" style="58" customWidth="1"/>
    <col min="3872" max="4111" width="2.625" style="58"/>
    <col min="4112" max="4112" width="9.125" style="58" bestFit="1" customWidth="1"/>
    <col min="4113" max="4124" width="6.125" style="58" customWidth="1"/>
    <col min="4125" max="4127" width="7.5" style="58" customWidth="1"/>
    <col min="4128" max="4367" width="2.625" style="58"/>
    <col min="4368" max="4368" width="9.125" style="58" bestFit="1" customWidth="1"/>
    <col min="4369" max="4380" width="6.125" style="58" customWidth="1"/>
    <col min="4381" max="4383" width="7.5" style="58" customWidth="1"/>
    <col min="4384" max="4623" width="2.625" style="58"/>
    <col min="4624" max="4624" width="9.125" style="58" bestFit="1" customWidth="1"/>
    <col min="4625" max="4636" width="6.125" style="58" customWidth="1"/>
    <col min="4637" max="4639" width="7.5" style="58" customWidth="1"/>
    <col min="4640" max="4879" width="2.625" style="58"/>
    <col min="4880" max="4880" width="9.125" style="58" bestFit="1" customWidth="1"/>
    <col min="4881" max="4892" width="6.125" style="58" customWidth="1"/>
    <col min="4893" max="4895" width="7.5" style="58" customWidth="1"/>
    <col min="4896" max="5135" width="2.625" style="58"/>
    <col min="5136" max="5136" width="9.125" style="58" bestFit="1" customWidth="1"/>
    <col min="5137" max="5148" width="6.125" style="58" customWidth="1"/>
    <col min="5149" max="5151" width="7.5" style="58" customWidth="1"/>
    <col min="5152" max="5391" width="2.625" style="58"/>
    <col min="5392" max="5392" width="9.125" style="58" bestFit="1" customWidth="1"/>
    <col min="5393" max="5404" width="6.125" style="58" customWidth="1"/>
    <col min="5405" max="5407" width="7.5" style="58" customWidth="1"/>
    <col min="5408" max="5647" width="2.625" style="58"/>
    <col min="5648" max="5648" width="9.125" style="58" bestFit="1" customWidth="1"/>
    <col min="5649" max="5660" width="6.125" style="58" customWidth="1"/>
    <col min="5661" max="5663" width="7.5" style="58" customWidth="1"/>
    <col min="5664" max="5903" width="2.625" style="58"/>
    <col min="5904" max="5904" width="9.125" style="58" bestFit="1" customWidth="1"/>
    <col min="5905" max="5916" width="6.125" style="58" customWidth="1"/>
    <col min="5917" max="5919" width="7.5" style="58" customWidth="1"/>
    <col min="5920" max="6159" width="2.625" style="58"/>
    <col min="6160" max="6160" width="9.125" style="58" bestFit="1" customWidth="1"/>
    <col min="6161" max="6172" width="6.125" style="58" customWidth="1"/>
    <col min="6173" max="6175" width="7.5" style="58" customWidth="1"/>
    <col min="6176" max="6415" width="2.625" style="58"/>
    <col min="6416" max="6416" width="9.125" style="58" bestFit="1" customWidth="1"/>
    <col min="6417" max="6428" width="6.125" style="58" customWidth="1"/>
    <col min="6429" max="6431" width="7.5" style="58" customWidth="1"/>
    <col min="6432" max="6671" width="2.625" style="58"/>
    <col min="6672" max="6672" width="9.125" style="58" bestFit="1" customWidth="1"/>
    <col min="6673" max="6684" width="6.125" style="58" customWidth="1"/>
    <col min="6685" max="6687" width="7.5" style="58" customWidth="1"/>
    <col min="6688" max="6927" width="2.625" style="58"/>
    <col min="6928" max="6928" width="9.125" style="58" bestFit="1" customWidth="1"/>
    <col min="6929" max="6940" width="6.125" style="58" customWidth="1"/>
    <col min="6941" max="6943" width="7.5" style="58" customWidth="1"/>
    <col min="6944" max="7183" width="2.625" style="58"/>
    <col min="7184" max="7184" width="9.125" style="58" bestFit="1" customWidth="1"/>
    <col min="7185" max="7196" width="6.125" style="58" customWidth="1"/>
    <col min="7197" max="7199" width="7.5" style="58" customWidth="1"/>
    <col min="7200" max="7439" width="2.625" style="58"/>
    <col min="7440" max="7440" width="9.125" style="58" bestFit="1" customWidth="1"/>
    <col min="7441" max="7452" width="6.125" style="58" customWidth="1"/>
    <col min="7453" max="7455" width="7.5" style="58" customWidth="1"/>
    <col min="7456" max="7695" width="2.625" style="58"/>
    <col min="7696" max="7696" width="9.125" style="58" bestFit="1" customWidth="1"/>
    <col min="7697" max="7708" width="6.125" style="58" customWidth="1"/>
    <col min="7709" max="7711" width="7.5" style="58" customWidth="1"/>
    <col min="7712" max="7951" width="2.625" style="58"/>
    <col min="7952" max="7952" width="9.125" style="58" bestFit="1" customWidth="1"/>
    <col min="7953" max="7964" width="6.125" style="58" customWidth="1"/>
    <col min="7965" max="7967" width="7.5" style="58" customWidth="1"/>
    <col min="7968" max="8207" width="2.625" style="58"/>
    <col min="8208" max="8208" width="9.125" style="58" bestFit="1" customWidth="1"/>
    <col min="8209" max="8220" width="6.125" style="58" customWidth="1"/>
    <col min="8221" max="8223" width="7.5" style="58" customWidth="1"/>
    <col min="8224" max="8463" width="2.625" style="58"/>
    <col min="8464" max="8464" width="9.125" style="58" bestFit="1" customWidth="1"/>
    <col min="8465" max="8476" width="6.125" style="58" customWidth="1"/>
    <col min="8477" max="8479" width="7.5" style="58" customWidth="1"/>
    <col min="8480" max="8719" width="2.625" style="58"/>
    <col min="8720" max="8720" width="9.125" style="58" bestFit="1" customWidth="1"/>
    <col min="8721" max="8732" width="6.125" style="58" customWidth="1"/>
    <col min="8733" max="8735" width="7.5" style="58" customWidth="1"/>
    <col min="8736" max="8975" width="2.625" style="58"/>
    <col min="8976" max="8976" width="9.125" style="58" bestFit="1" customWidth="1"/>
    <col min="8977" max="8988" width="6.125" style="58" customWidth="1"/>
    <col min="8989" max="8991" width="7.5" style="58" customWidth="1"/>
    <col min="8992" max="9231" width="2.625" style="58"/>
    <col min="9232" max="9232" width="9.125" style="58" bestFit="1" customWidth="1"/>
    <col min="9233" max="9244" width="6.125" style="58" customWidth="1"/>
    <col min="9245" max="9247" width="7.5" style="58" customWidth="1"/>
    <col min="9248" max="9487" width="2.625" style="58"/>
    <col min="9488" max="9488" width="9.125" style="58" bestFit="1" customWidth="1"/>
    <col min="9489" max="9500" width="6.125" style="58" customWidth="1"/>
    <col min="9501" max="9503" width="7.5" style="58" customWidth="1"/>
    <col min="9504" max="9743" width="2.625" style="58"/>
    <col min="9744" max="9744" width="9.125" style="58" bestFit="1" customWidth="1"/>
    <col min="9745" max="9756" width="6.125" style="58" customWidth="1"/>
    <col min="9757" max="9759" width="7.5" style="58" customWidth="1"/>
    <col min="9760" max="9999" width="2.625" style="58"/>
    <col min="10000" max="10000" width="9.125" style="58" bestFit="1" customWidth="1"/>
    <col min="10001" max="10012" width="6.125" style="58" customWidth="1"/>
    <col min="10013" max="10015" width="7.5" style="58" customWidth="1"/>
    <col min="10016" max="10255" width="2.625" style="58"/>
    <col min="10256" max="10256" width="9.125" style="58" bestFit="1" customWidth="1"/>
    <col min="10257" max="10268" width="6.125" style="58" customWidth="1"/>
    <col min="10269" max="10271" width="7.5" style="58" customWidth="1"/>
    <col min="10272" max="10511" width="2.625" style="58"/>
    <col min="10512" max="10512" width="9.125" style="58" bestFit="1" customWidth="1"/>
    <col min="10513" max="10524" width="6.125" style="58" customWidth="1"/>
    <col min="10525" max="10527" width="7.5" style="58" customWidth="1"/>
    <col min="10528" max="10767" width="2.625" style="58"/>
    <col min="10768" max="10768" width="9.125" style="58" bestFit="1" customWidth="1"/>
    <col min="10769" max="10780" width="6.125" style="58" customWidth="1"/>
    <col min="10781" max="10783" width="7.5" style="58" customWidth="1"/>
    <col min="10784" max="11023" width="2.625" style="58"/>
    <col min="11024" max="11024" width="9.125" style="58" bestFit="1" customWidth="1"/>
    <col min="11025" max="11036" width="6.125" style="58" customWidth="1"/>
    <col min="11037" max="11039" width="7.5" style="58" customWidth="1"/>
    <col min="11040" max="11279" width="2.625" style="58"/>
    <col min="11280" max="11280" width="9.125" style="58" bestFit="1" customWidth="1"/>
    <col min="11281" max="11292" width="6.125" style="58" customWidth="1"/>
    <col min="11293" max="11295" width="7.5" style="58" customWidth="1"/>
    <col min="11296" max="11535" width="2.625" style="58"/>
    <col min="11536" max="11536" width="9.125" style="58" bestFit="1" customWidth="1"/>
    <col min="11537" max="11548" width="6.125" style="58" customWidth="1"/>
    <col min="11549" max="11551" width="7.5" style="58" customWidth="1"/>
    <col min="11552" max="11791" width="2.625" style="58"/>
    <col min="11792" max="11792" width="9.125" style="58" bestFit="1" customWidth="1"/>
    <col min="11793" max="11804" width="6.125" style="58" customWidth="1"/>
    <col min="11805" max="11807" width="7.5" style="58" customWidth="1"/>
    <col min="11808" max="12047" width="2.625" style="58"/>
    <col min="12048" max="12048" width="9.125" style="58" bestFit="1" customWidth="1"/>
    <col min="12049" max="12060" width="6.125" style="58" customWidth="1"/>
    <col min="12061" max="12063" width="7.5" style="58" customWidth="1"/>
    <col min="12064" max="12303" width="2.625" style="58"/>
    <col min="12304" max="12304" width="9.125" style="58" bestFit="1" customWidth="1"/>
    <col min="12305" max="12316" width="6.125" style="58" customWidth="1"/>
    <col min="12317" max="12319" width="7.5" style="58" customWidth="1"/>
    <col min="12320" max="12559" width="2.625" style="58"/>
    <col min="12560" max="12560" width="9.125" style="58" bestFit="1" customWidth="1"/>
    <col min="12561" max="12572" width="6.125" style="58" customWidth="1"/>
    <col min="12573" max="12575" width="7.5" style="58" customWidth="1"/>
    <col min="12576" max="12815" width="2.625" style="58"/>
    <col min="12816" max="12816" width="9.125" style="58" bestFit="1" customWidth="1"/>
    <col min="12817" max="12828" width="6.125" style="58" customWidth="1"/>
    <col min="12829" max="12831" width="7.5" style="58" customWidth="1"/>
    <col min="12832" max="13071" width="2.625" style="58"/>
    <col min="13072" max="13072" width="9.125" style="58" bestFit="1" customWidth="1"/>
    <col min="13073" max="13084" width="6.125" style="58" customWidth="1"/>
    <col min="13085" max="13087" width="7.5" style="58" customWidth="1"/>
    <col min="13088" max="13327" width="2.625" style="58"/>
    <col min="13328" max="13328" width="9.125" style="58" bestFit="1" customWidth="1"/>
    <col min="13329" max="13340" width="6.125" style="58" customWidth="1"/>
    <col min="13341" max="13343" width="7.5" style="58" customWidth="1"/>
    <col min="13344" max="13583" width="2.625" style="58"/>
    <col min="13584" max="13584" width="9.125" style="58" bestFit="1" customWidth="1"/>
    <col min="13585" max="13596" width="6.125" style="58" customWidth="1"/>
    <col min="13597" max="13599" width="7.5" style="58" customWidth="1"/>
    <col min="13600" max="13839" width="2.625" style="58"/>
    <col min="13840" max="13840" width="9.125" style="58" bestFit="1" customWidth="1"/>
    <col min="13841" max="13852" width="6.125" style="58" customWidth="1"/>
    <col min="13853" max="13855" width="7.5" style="58" customWidth="1"/>
    <col min="13856" max="14095" width="2.625" style="58"/>
    <col min="14096" max="14096" width="9.125" style="58" bestFit="1" customWidth="1"/>
    <col min="14097" max="14108" width="6.125" style="58" customWidth="1"/>
    <col min="14109" max="14111" width="7.5" style="58" customWidth="1"/>
    <col min="14112" max="14351" width="2.625" style="58"/>
    <col min="14352" max="14352" width="9.125" style="58" bestFit="1" customWidth="1"/>
    <col min="14353" max="14364" width="6.125" style="58" customWidth="1"/>
    <col min="14365" max="14367" width="7.5" style="58" customWidth="1"/>
    <col min="14368" max="14607" width="2.625" style="58"/>
    <col min="14608" max="14608" width="9.125" style="58" bestFit="1" customWidth="1"/>
    <col min="14609" max="14620" width="6.125" style="58" customWidth="1"/>
    <col min="14621" max="14623" width="7.5" style="58" customWidth="1"/>
    <col min="14624" max="14863" width="2.625" style="58"/>
    <col min="14864" max="14864" width="9.125" style="58" bestFit="1" customWidth="1"/>
    <col min="14865" max="14876" width="6.125" style="58" customWidth="1"/>
    <col min="14877" max="14879" width="7.5" style="58" customWidth="1"/>
    <col min="14880" max="15119" width="2.625" style="58"/>
    <col min="15120" max="15120" width="9.125" style="58" bestFit="1" customWidth="1"/>
    <col min="15121" max="15132" width="6.125" style="58" customWidth="1"/>
    <col min="15133" max="15135" width="7.5" style="58" customWidth="1"/>
    <col min="15136" max="15375" width="2.625" style="58"/>
    <col min="15376" max="15376" width="9.125" style="58" bestFit="1" customWidth="1"/>
    <col min="15377" max="15388" width="6.125" style="58" customWidth="1"/>
    <col min="15389" max="15391" width="7.5" style="58" customWidth="1"/>
    <col min="15392" max="15631" width="2.625" style="58"/>
    <col min="15632" max="15632" width="9.125" style="58" bestFit="1" customWidth="1"/>
    <col min="15633" max="15644" width="6.125" style="58" customWidth="1"/>
    <col min="15645" max="15647" width="7.5" style="58" customWidth="1"/>
    <col min="15648" max="15887" width="2.625" style="58"/>
    <col min="15888" max="15888" width="9.125" style="58" bestFit="1" customWidth="1"/>
    <col min="15889" max="15900" width="6.125" style="58" customWidth="1"/>
    <col min="15901" max="15903" width="7.5" style="58" customWidth="1"/>
    <col min="15904" max="16143" width="2.625" style="58"/>
    <col min="16144" max="16144" width="9.125" style="58" bestFit="1" customWidth="1"/>
    <col min="16145" max="16156" width="6.125" style="58" customWidth="1"/>
    <col min="16157" max="16159" width="7.5" style="58" customWidth="1"/>
    <col min="16160" max="16384" width="2.625" style="58"/>
  </cols>
  <sheetData>
    <row r="2" spans="2:31">
      <c r="B2" s="57" t="s">
        <v>538</v>
      </c>
      <c r="C2" s="57"/>
    </row>
    <row r="3" spans="2:31" ht="2.1" customHeight="1" thickBot="1">
      <c r="B3" s="57"/>
      <c r="C3" s="57"/>
    </row>
    <row r="4" spans="2:31" ht="13.5" customHeight="1">
      <c r="B4" s="320" t="s">
        <v>486</v>
      </c>
      <c r="C4" s="342" t="s">
        <v>487</v>
      </c>
      <c r="D4" s="343"/>
      <c r="E4" s="343"/>
      <c r="F4" s="343"/>
      <c r="G4" s="343"/>
      <c r="H4" s="343"/>
      <c r="I4" s="342" t="s">
        <v>488</v>
      </c>
      <c r="J4" s="343"/>
      <c r="K4" s="343"/>
      <c r="L4" s="343"/>
      <c r="M4" s="343"/>
      <c r="N4" s="343"/>
      <c r="O4" s="342" t="s">
        <v>489</v>
      </c>
      <c r="P4" s="343"/>
      <c r="Q4" s="343"/>
      <c r="R4" s="343"/>
      <c r="S4" s="343"/>
      <c r="T4" s="348"/>
      <c r="U4" s="328" t="s">
        <v>490</v>
      </c>
      <c r="V4" s="329"/>
      <c r="W4" s="329"/>
      <c r="X4" s="329"/>
      <c r="Y4" s="329"/>
      <c r="Z4" s="329"/>
    </row>
    <row r="5" spans="2:31">
      <c r="B5" s="321"/>
      <c r="C5" s="344"/>
      <c r="D5" s="345"/>
      <c r="E5" s="345"/>
      <c r="F5" s="345"/>
      <c r="G5" s="345"/>
      <c r="H5" s="345"/>
      <c r="I5" s="303"/>
      <c r="J5" s="346"/>
      <c r="K5" s="346"/>
      <c r="L5" s="346"/>
      <c r="M5" s="346"/>
      <c r="N5" s="346"/>
      <c r="O5" s="303"/>
      <c r="P5" s="346"/>
      <c r="Q5" s="346"/>
      <c r="R5" s="346"/>
      <c r="S5" s="346"/>
      <c r="T5" s="304"/>
      <c r="U5" s="330"/>
      <c r="V5" s="331"/>
      <c r="W5" s="331"/>
      <c r="X5" s="331"/>
      <c r="Y5" s="331"/>
      <c r="Z5" s="331"/>
    </row>
    <row r="6" spans="2:31">
      <c r="B6" s="321"/>
      <c r="C6" s="301" t="s">
        <v>162</v>
      </c>
      <c r="D6" s="302"/>
      <c r="E6" s="305" t="s">
        <v>163</v>
      </c>
      <c r="F6" s="306"/>
      <c r="G6" s="306"/>
      <c r="H6" s="306"/>
      <c r="I6" s="301" t="s">
        <v>162</v>
      </c>
      <c r="J6" s="302"/>
      <c r="K6" s="301" t="s">
        <v>163</v>
      </c>
      <c r="L6" s="317"/>
      <c r="M6" s="317"/>
      <c r="N6" s="302"/>
      <c r="O6" s="301" t="s">
        <v>162</v>
      </c>
      <c r="P6" s="302"/>
      <c r="Q6" s="301" t="s">
        <v>163</v>
      </c>
      <c r="R6" s="317"/>
      <c r="S6" s="317"/>
      <c r="T6" s="302"/>
      <c r="U6" s="301" t="s">
        <v>162</v>
      </c>
      <c r="V6" s="302"/>
      <c r="W6" s="305" t="s">
        <v>163</v>
      </c>
      <c r="X6" s="306"/>
      <c r="Y6" s="306"/>
      <c r="Z6" s="306"/>
    </row>
    <row r="7" spans="2:31">
      <c r="B7" s="322"/>
      <c r="C7" s="303"/>
      <c r="D7" s="304"/>
      <c r="E7" s="305" t="s">
        <v>419</v>
      </c>
      <c r="F7" s="316"/>
      <c r="G7" s="305" t="s">
        <v>420</v>
      </c>
      <c r="H7" s="316"/>
      <c r="I7" s="344"/>
      <c r="J7" s="347"/>
      <c r="K7" s="305" t="s">
        <v>419</v>
      </c>
      <c r="L7" s="316"/>
      <c r="M7" s="305" t="s">
        <v>420</v>
      </c>
      <c r="N7" s="316"/>
      <c r="O7" s="303"/>
      <c r="P7" s="304"/>
      <c r="Q7" s="305" t="s">
        <v>419</v>
      </c>
      <c r="R7" s="316"/>
      <c r="S7" s="305" t="s">
        <v>420</v>
      </c>
      <c r="T7" s="316"/>
      <c r="U7" s="303"/>
      <c r="V7" s="304"/>
      <c r="W7" s="307" t="s">
        <v>419</v>
      </c>
      <c r="X7" s="315"/>
      <c r="Y7" s="305" t="s">
        <v>420</v>
      </c>
      <c r="Z7" s="306"/>
    </row>
    <row r="8" spans="2:31">
      <c r="B8" s="59"/>
      <c r="C8" s="80"/>
      <c r="D8" s="60" t="s">
        <v>164</v>
      </c>
      <c r="E8" s="60"/>
      <c r="F8" s="60" t="s">
        <v>165</v>
      </c>
      <c r="G8" s="60"/>
      <c r="H8" s="60" t="s">
        <v>165</v>
      </c>
      <c r="I8" s="60"/>
      <c r="J8" s="60" t="s">
        <v>164</v>
      </c>
      <c r="K8" s="83"/>
      <c r="L8" s="60" t="s">
        <v>165</v>
      </c>
      <c r="M8" s="60"/>
      <c r="N8" s="60" t="s">
        <v>165</v>
      </c>
      <c r="O8" s="60"/>
      <c r="P8" s="60" t="s">
        <v>164</v>
      </c>
      <c r="Q8" s="60"/>
      <c r="R8" s="60" t="s">
        <v>165</v>
      </c>
      <c r="S8" s="60"/>
      <c r="T8" s="60" t="s">
        <v>165</v>
      </c>
      <c r="U8" s="60"/>
      <c r="V8" s="60" t="s">
        <v>164</v>
      </c>
      <c r="W8" s="60"/>
      <c r="X8" s="60" t="s">
        <v>165</v>
      </c>
      <c r="Y8" s="60"/>
      <c r="Z8" s="60" t="s">
        <v>165</v>
      </c>
      <c r="AA8" s="83"/>
    </row>
    <row r="9" spans="2:31">
      <c r="B9" s="61" t="s">
        <v>453</v>
      </c>
      <c r="C9" s="81"/>
      <c r="D9" s="62">
        <v>8</v>
      </c>
      <c r="E9" s="62"/>
      <c r="F9" s="62">
        <v>6</v>
      </c>
      <c r="G9" s="62"/>
      <c r="H9" s="62">
        <v>7</v>
      </c>
      <c r="I9" s="62"/>
      <c r="J9" s="62">
        <v>7</v>
      </c>
      <c r="K9" s="62"/>
      <c r="L9" s="62">
        <v>6</v>
      </c>
      <c r="M9" s="62"/>
      <c r="N9" s="62">
        <v>4</v>
      </c>
      <c r="O9" s="62"/>
      <c r="P9" s="62">
        <v>7</v>
      </c>
      <c r="Q9" s="62"/>
      <c r="R9" s="62">
        <v>6</v>
      </c>
      <c r="S9" s="62"/>
      <c r="T9" s="62">
        <v>4</v>
      </c>
      <c r="U9" s="62"/>
      <c r="V9" s="62">
        <v>7</v>
      </c>
      <c r="W9" s="62"/>
      <c r="X9" s="62">
        <v>5</v>
      </c>
      <c r="Y9" s="62"/>
      <c r="Z9" s="62">
        <v>4</v>
      </c>
      <c r="AA9" s="62"/>
    </row>
    <row r="10" spans="2:31">
      <c r="B10" s="61" t="s">
        <v>497</v>
      </c>
      <c r="C10" s="81"/>
      <c r="D10" s="62">
        <v>8</v>
      </c>
      <c r="E10" s="62"/>
      <c r="F10" s="62">
        <v>9</v>
      </c>
      <c r="G10" s="62"/>
      <c r="H10" s="62">
        <v>5</v>
      </c>
      <c r="I10" s="62"/>
      <c r="J10" s="62">
        <v>7</v>
      </c>
      <c r="K10" s="62"/>
      <c r="L10" s="62">
        <v>7</v>
      </c>
      <c r="M10" s="62"/>
      <c r="N10" s="62">
        <v>5</v>
      </c>
      <c r="O10" s="62"/>
      <c r="P10" s="62">
        <v>7</v>
      </c>
      <c r="Q10" s="62"/>
      <c r="R10" s="62">
        <v>8</v>
      </c>
      <c r="S10" s="62"/>
      <c r="T10" s="62">
        <v>6</v>
      </c>
      <c r="U10" s="62"/>
      <c r="V10" s="62">
        <v>7</v>
      </c>
      <c r="W10" s="62"/>
      <c r="X10" s="62">
        <v>8</v>
      </c>
      <c r="Y10" s="62"/>
      <c r="Z10" s="62">
        <v>6</v>
      </c>
      <c r="AA10" s="62"/>
    </row>
    <row r="11" spans="2:31">
      <c r="B11" s="61" t="s">
        <v>755</v>
      </c>
      <c r="C11" s="81"/>
      <c r="D11" s="62">
        <v>8</v>
      </c>
      <c r="E11" s="62"/>
      <c r="F11" s="62">
        <v>10</v>
      </c>
      <c r="G11" s="62"/>
      <c r="H11" s="62">
        <v>8</v>
      </c>
      <c r="I11" s="62"/>
      <c r="J11" s="62">
        <v>6</v>
      </c>
      <c r="K11" s="62"/>
      <c r="L11" s="62">
        <v>8</v>
      </c>
      <c r="M11" s="62"/>
      <c r="N11" s="62">
        <v>6</v>
      </c>
      <c r="O11" s="62"/>
      <c r="P11" s="62">
        <v>7</v>
      </c>
      <c r="Q11" s="62"/>
      <c r="R11" s="62">
        <v>8</v>
      </c>
      <c r="S11" s="62"/>
      <c r="T11" s="62">
        <v>7</v>
      </c>
      <c r="U11" s="62"/>
      <c r="V11" s="62">
        <v>7</v>
      </c>
      <c r="W11" s="62"/>
      <c r="X11" s="62">
        <v>7</v>
      </c>
      <c r="Y11" s="62"/>
      <c r="Z11" s="62">
        <v>7</v>
      </c>
      <c r="AA11" s="62"/>
    </row>
    <row r="12" spans="2:31">
      <c r="B12" s="61" t="s">
        <v>756</v>
      </c>
      <c r="C12" s="81"/>
      <c r="D12" s="62">
        <v>7</v>
      </c>
      <c r="E12" s="62"/>
      <c r="F12" s="62">
        <v>16</v>
      </c>
      <c r="G12" s="62"/>
      <c r="H12" s="62">
        <v>8</v>
      </c>
      <c r="I12" s="62"/>
      <c r="J12" s="62">
        <v>7</v>
      </c>
      <c r="K12" s="62"/>
      <c r="L12" s="62">
        <v>12</v>
      </c>
      <c r="M12" s="62"/>
      <c r="N12" s="62">
        <v>8</v>
      </c>
      <c r="O12" s="62"/>
      <c r="P12" s="62">
        <v>7</v>
      </c>
      <c r="Q12" s="62"/>
      <c r="R12" s="62">
        <v>13</v>
      </c>
      <c r="S12" s="62"/>
      <c r="T12" s="62">
        <v>8</v>
      </c>
      <c r="U12" s="62"/>
      <c r="V12" s="62">
        <v>7</v>
      </c>
      <c r="W12" s="62"/>
      <c r="X12" s="62">
        <v>12</v>
      </c>
      <c r="Y12" s="62"/>
      <c r="Z12" s="62">
        <v>9</v>
      </c>
      <c r="AA12" s="62"/>
    </row>
    <row r="13" spans="2:31" ht="14.25" thickBot="1">
      <c r="B13" s="63" t="s">
        <v>757</v>
      </c>
      <c r="C13" s="82"/>
      <c r="D13" s="69">
        <v>7</v>
      </c>
      <c r="E13" s="69"/>
      <c r="F13" s="69">
        <v>11</v>
      </c>
      <c r="G13" s="69"/>
      <c r="H13" s="69">
        <v>11</v>
      </c>
      <c r="I13" s="69"/>
      <c r="J13" s="69">
        <v>7</v>
      </c>
      <c r="K13" s="69"/>
      <c r="L13" s="69">
        <v>9</v>
      </c>
      <c r="M13" s="69"/>
      <c r="N13" s="69">
        <v>4</v>
      </c>
      <c r="O13" s="69"/>
      <c r="P13" s="69">
        <v>7</v>
      </c>
      <c r="Q13" s="69"/>
      <c r="R13" s="69">
        <v>11</v>
      </c>
      <c r="S13" s="69"/>
      <c r="T13" s="69">
        <v>9</v>
      </c>
      <c r="U13" s="69"/>
      <c r="V13" s="69">
        <v>7</v>
      </c>
      <c r="W13" s="69"/>
      <c r="X13" s="69">
        <v>7</v>
      </c>
      <c r="Y13" s="69"/>
      <c r="Z13" s="69">
        <v>4</v>
      </c>
      <c r="AA13" s="62"/>
    </row>
    <row r="14" spans="2:31" ht="14.25" thickBot="1"/>
    <row r="15" spans="2:31" ht="13.5" customHeight="1">
      <c r="B15" s="320" t="s">
        <v>486</v>
      </c>
      <c r="C15" s="332" t="s">
        <v>418</v>
      </c>
      <c r="D15" s="333"/>
      <c r="E15" s="333"/>
      <c r="F15" s="333"/>
      <c r="G15" s="333"/>
      <c r="H15" s="333"/>
      <c r="I15" s="336" t="s">
        <v>492</v>
      </c>
      <c r="J15" s="337"/>
      <c r="K15" s="337"/>
      <c r="L15" s="337"/>
      <c r="M15" s="337"/>
      <c r="N15" s="338"/>
      <c r="O15" s="309" t="s">
        <v>493</v>
      </c>
      <c r="P15" s="310"/>
      <c r="Q15" s="310"/>
      <c r="R15" s="310"/>
      <c r="S15" s="310"/>
      <c r="T15" s="318"/>
      <c r="U15" s="309" t="s">
        <v>758</v>
      </c>
      <c r="V15" s="310"/>
      <c r="W15" s="310"/>
      <c r="X15" s="310"/>
      <c r="Y15" s="310"/>
      <c r="Z15" s="310"/>
      <c r="AA15" s="74"/>
      <c r="AB15" s="74"/>
      <c r="AC15" s="74"/>
      <c r="AD15" s="64"/>
      <c r="AE15" s="65"/>
    </row>
    <row r="16" spans="2:31">
      <c r="B16" s="321"/>
      <c r="C16" s="334"/>
      <c r="D16" s="335"/>
      <c r="E16" s="335"/>
      <c r="F16" s="335"/>
      <c r="G16" s="335"/>
      <c r="H16" s="335"/>
      <c r="I16" s="339"/>
      <c r="J16" s="340"/>
      <c r="K16" s="340"/>
      <c r="L16" s="340"/>
      <c r="M16" s="340"/>
      <c r="N16" s="341"/>
      <c r="O16" s="311"/>
      <c r="P16" s="312"/>
      <c r="Q16" s="312"/>
      <c r="R16" s="312"/>
      <c r="S16" s="312"/>
      <c r="T16" s="319"/>
      <c r="U16" s="311"/>
      <c r="V16" s="312"/>
      <c r="W16" s="312"/>
      <c r="X16" s="312"/>
      <c r="Y16" s="312"/>
      <c r="Z16" s="312"/>
      <c r="AA16" s="74"/>
      <c r="AB16" s="74"/>
      <c r="AC16" s="74"/>
      <c r="AD16" s="64"/>
      <c r="AE16" s="65"/>
    </row>
    <row r="17" spans="2:31">
      <c r="B17" s="321"/>
      <c r="C17" s="301" t="s">
        <v>162</v>
      </c>
      <c r="D17" s="302"/>
      <c r="E17" s="305" t="s">
        <v>163</v>
      </c>
      <c r="F17" s="306"/>
      <c r="G17" s="306"/>
      <c r="H17" s="306"/>
      <c r="I17" s="339"/>
      <c r="J17" s="340"/>
      <c r="K17" s="340"/>
      <c r="L17" s="340"/>
      <c r="M17" s="340"/>
      <c r="N17" s="341"/>
      <c r="O17" s="349" t="s">
        <v>566</v>
      </c>
      <c r="P17" s="350"/>
      <c r="Q17" s="350"/>
      <c r="R17" s="350"/>
      <c r="S17" s="350"/>
      <c r="T17" s="351"/>
      <c r="U17" s="313" t="s">
        <v>759</v>
      </c>
      <c r="V17" s="314"/>
      <c r="W17" s="314"/>
      <c r="X17" s="314"/>
      <c r="Y17" s="314"/>
      <c r="Z17" s="314"/>
      <c r="AD17" s="64"/>
      <c r="AE17" s="65"/>
    </row>
    <row r="18" spans="2:31">
      <c r="B18" s="322"/>
      <c r="C18" s="303"/>
      <c r="D18" s="304"/>
      <c r="E18" s="305" t="s">
        <v>419</v>
      </c>
      <c r="F18" s="316"/>
      <c r="G18" s="305" t="s">
        <v>420</v>
      </c>
      <c r="H18" s="316"/>
      <c r="I18" s="305" t="s">
        <v>162</v>
      </c>
      <c r="J18" s="306"/>
      <c r="K18" s="316"/>
      <c r="L18" s="305" t="s">
        <v>163</v>
      </c>
      <c r="M18" s="306"/>
      <c r="N18" s="316"/>
      <c r="O18" s="307" t="s">
        <v>162</v>
      </c>
      <c r="P18" s="308"/>
      <c r="Q18" s="315"/>
      <c r="R18" s="307" t="s">
        <v>452</v>
      </c>
      <c r="S18" s="308"/>
      <c r="T18" s="308"/>
      <c r="U18" s="307" t="s">
        <v>162</v>
      </c>
      <c r="V18" s="308"/>
      <c r="W18" s="315"/>
      <c r="X18" s="307" t="s">
        <v>452</v>
      </c>
      <c r="Y18" s="308"/>
      <c r="Z18" s="308"/>
      <c r="AA18" s="78"/>
      <c r="AD18" s="66"/>
      <c r="AE18" s="65"/>
    </row>
    <row r="19" spans="2:31">
      <c r="B19" s="59"/>
      <c r="C19" s="84"/>
      <c r="D19" s="60" t="s">
        <v>164</v>
      </c>
      <c r="E19" s="60"/>
      <c r="F19" s="60" t="s">
        <v>165</v>
      </c>
      <c r="G19" s="60"/>
      <c r="H19" s="60" t="s">
        <v>165</v>
      </c>
      <c r="I19" s="60"/>
      <c r="K19" s="60" t="s">
        <v>164</v>
      </c>
      <c r="M19" s="60"/>
      <c r="N19" s="60" t="s">
        <v>165</v>
      </c>
      <c r="O19" s="325" t="s">
        <v>164</v>
      </c>
      <c r="P19" s="325"/>
      <c r="Q19" s="325"/>
      <c r="R19" s="77"/>
      <c r="S19" s="67"/>
      <c r="T19" s="67" t="s">
        <v>165</v>
      </c>
      <c r="U19" s="325" t="s">
        <v>164</v>
      </c>
      <c r="V19" s="325"/>
      <c r="W19" s="325"/>
      <c r="Z19" s="67" t="s">
        <v>165</v>
      </c>
      <c r="AA19" s="67"/>
      <c r="AB19" s="67"/>
      <c r="AD19" s="67"/>
      <c r="AE19" s="65"/>
    </row>
    <row r="20" spans="2:31">
      <c r="B20" s="61" t="s">
        <v>453</v>
      </c>
      <c r="C20" s="85"/>
      <c r="D20" s="62">
        <v>9</v>
      </c>
      <c r="E20" s="62"/>
      <c r="F20" s="62">
        <v>10</v>
      </c>
      <c r="G20" s="62"/>
      <c r="H20" s="62">
        <v>5</v>
      </c>
      <c r="I20" s="62"/>
      <c r="K20" s="62">
        <v>8</v>
      </c>
      <c r="M20" s="62"/>
      <c r="N20" s="62">
        <v>18</v>
      </c>
      <c r="O20" s="323">
        <v>28</v>
      </c>
      <c r="P20" s="323"/>
      <c r="Q20" s="323"/>
      <c r="R20" s="75"/>
      <c r="S20" s="73"/>
      <c r="T20" s="68">
        <v>6</v>
      </c>
      <c r="U20" s="323" t="s">
        <v>11</v>
      </c>
      <c r="V20" s="323"/>
      <c r="W20" s="323"/>
      <c r="Z20" s="68" t="s">
        <v>11</v>
      </c>
      <c r="AA20" s="73"/>
      <c r="AB20" s="68"/>
      <c r="AD20" s="68"/>
      <c r="AE20" s="65"/>
    </row>
    <row r="21" spans="2:31">
      <c r="B21" s="61" t="s">
        <v>497</v>
      </c>
      <c r="C21" s="85"/>
      <c r="D21" s="62">
        <v>9</v>
      </c>
      <c r="E21" s="62"/>
      <c r="F21" s="62">
        <v>5</v>
      </c>
      <c r="G21" s="62"/>
      <c r="H21" s="62">
        <v>2</v>
      </c>
      <c r="I21" s="62"/>
      <c r="K21" s="62">
        <v>8</v>
      </c>
      <c r="M21" s="62"/>
      <c r="N21" s="62">
        <v>20</v>
      </c>
      <c r="O21" s="323">
        <v>29</v>
      </c>
      <c r="P21" s="323"/>
      <c r="Q21" s="323"/>
      <c r="R21" s="75"/>
      <c r="S21" s="73"/>
      <c r="T21" s="68">
        <v>11</v>
      </c>
      <c r="U21" s="323" t="s">
        <v>11</v>
      </c>
      <c r="V21" s="323"/>
      <c r="W21" s="323"/>
      <c r="Z21" s="68" t="s">
        <v>11</v>
      </c>
      <c r="AA21" s="73"/>
      <c r="AB21" s="68"/>
      <c r="AD21" s="68"/>
      <c r="AE21" s="65"/>
    </row>
    <row r="22" spans="2:31">
      <c r="B22" s="61" t="s">
        <v>755</v>
      </c>
      <c r="C22" s="85"/>
      <c r="D22" s="62">
        <v>9</v>
      </c>
      <c r="E22" s="62"/>
      <c r="F22" s="62">
        <v>9</v>
      </c>
      <c r="G22" s="62"/>
      <c r="H22" s="62">
        <v>6</v>
      </c>
      <c r="I22" s="62"/>
      <c r="K22" s="62">
        <v>8</v>
      </c>
      <c r="M22" s="62"/>
      <c r="N22" s="62">
        <v>21</v>
      </c>
      <c r="O22" s="323">
        <v>28</v>
      </c>
      <c r="P22" s="323"/>
      <c r="Q22" s="323"/>
      <c r="R22" s="75"/>
      <c r="S22" s="73"/>
      <c r="T22" s="68">
        <v>11</v>
      </c>
      <c r="U22" s="323" t="s">
        <v>11</v>
      </c>
      <c r="V22" s="323"/>
      <c r="W22" s="323"/>
      <c r="Z22" s="68" t="s">
        <v>11</v>
      </c>
      <c r="AA22" s="73"/>
      <c r="AB22" s="68"/>
      <c r="AD22" s="68"/>
      <c r="AE22" s="65"/>
    </row>
    <row r="23" spans="2:31">
      <c r="B23" s="61" t="s">
        <v>756</v>
      </c>
      <c r="C23" s="85"/>
      <c r="D23" s="62">
        <v>9</v>
      </c>
      <c r="E23" s="62"/>
      <c r="F23" s="62">
        <v>14</v>
      </c>
      <c r="G23" s="62"/>
      <c r="H23" s="62">
        <v>2</v>
      </c>
      <c r="I23" s="62"/>
      <c r="K23" s="62">
        <v>8</v>
      </c>
      <c r="M23" s="62"/>
      <c r="N23" s="62">
        <v>34</v>
      </c>
      <c r="O23" s="323">
        <v>28</v>
      </c>
      <c r="P23" s="323"/>
      <c r="Q23" s="323"/>
      <c r="R23" s="75"/>
      <c r="S23" s="73"/>
      <c r="T23" s="68">
        <v>11</v>
      </c>
      <c r="U23" s="323" t="s">
        <v>11</v>
      </c>
      <c r="V23" s="323"/>
      <c r="W23" s="323"/>
      <c r="Z23" s="68" t="s">
        <v>11</v>
      </c>
      <c r="AA23" s="73"/>
      <c r="AB23" s="68"/>
      <c r="AD23" s="68"/>
      <c r="AE23" s="65"/>
    </row>
    <row r="24" spans="2:31" ht="14.25" thickBot="1">
      <c r="B24" s="63" t="s">
        <v>757</v>
      </c>
      <c r="C24" s="86"/>
      <c r="D24" s="69">
        <v>9</v>
      </c>
      <c r="E24" s="69"/>
      <c r="F24" s="69">
        <v>14</v>
      </c>
      <c r="G24" s="69"/>
      <c r="H24" s="69">
        <v>1</v>
      </c>
      <c r="I24" s="69"/>
      <c r="J24" s="79"/>
      <c r="K24" s="69">
        <v>8</v>
      </c>
      <c r="L24" s="79"/>
      <c r="M24" s="69"/>
      <c r="N24" s="69">
        <v>12</v>
      </c>
      <c r="O24" s="324">
        <v>27</v>
      </c>
      <c r="P24" s="324"/>
      <c r="Q24" s="324"/>
      <c r="R24" s="76"/>
      <c r="S24" s="72"/>
      <c r="T24" s="70">
        <v>11</v>
      </c>
      <c r="U24" s="324">
        <v>28</v>
      </c>
      <c r="V24" s="324"/>
      <c r="W24" s="324"/>
      <c r="X24" s="79"/>
      <c r="Y24" s="79"/>
      <c r="Z24" s="70">
        <v>9</v>
      </c>
      <c r="AA24" s="73"/>
      <c r="AB24" s="68"/>
      <c r="AD24" s="68"/>
      <c r="AE24" s="65"/>
    </row>
    <row r="25" spans="2:31" ht="14.25" thickBot="1"/>
    <row r="26" spans="2:31" ht="13.5" customHeight="1">
      <c r="B26" s="320" t="s">
        <v>486</v>
      </c>
      <c r="C26" s="309" t="s">
        <v>760</v>
      </c>
      <c r="D26" s="310"/>
      <c r="E26" s="310"/>
      <c r="F26" s="310"/>
      <c r="G26" s="310"/>
      <c r="H26" s="310"/>
      <c r="I26" s="332" t="s">
        <v>567</v>
      </c>
      <c r="J26" s="333"/>
      <c r="K26" s="333"/>
      <c r="L26" s="333"/>
      <c r="M26" s="333"/>
      <c r="N26" s="352"/>
      <c r="O26" s="332" t="s">
        <v>568</v>
      </c>
      <c r="P26" s="333"/>
      <c r="Q26" s="333"/>
      <c r="R26" s="333"/>
      <c r="S26" s="333"/>
      <c r="T26" s="352"/>
      <c r="U26" s="309" t="s">
        <v>569</v>
      </c>
      <c r="V26" s="310"/>
      <c r="W26" s="310"/>
      <c r="X26" s="310"/>
      <c r="Y26" s="310"/>
      <c r="Z26" s="310"/>
    </row>
    <row r="27" spans="2:31">
      <c r="B27" s="321"/>
      <c r="C27" s="311"/>
      <c r="D27" s="312"/>
      <c r="E27" s="312"/>
      <c r="F27" s="312"/>
      <c r="G27" s="312"/>
      <c r="H27" s="312"/>
      <c r="I27" s="353"/>
      <c r="J27" s="354"/>
      <c r="K27" s="354"/>
      <c r="L27" s="354"/>
      <c r="M27" s="354"/>
      <c r="N27" s="355"/>
      <c r="O27" s="353"/>
      <c r="P27" s="354"/>
      <c r="Q27" s="354"/>
      <c r="R27" s="354"/>
      <c r="S27" s="354"/>
      <c r="T27" s="355"/>
      <c r="U27" s="311"/>
      <c r="V27" s="312"/>
      <c r="W27" s="312"/>
      <c r="X27" s="312"/>
      <c r="Y27" s="312"/>
      <c r="Z27" s="312"/>
    </row>
    <row r="28" spans="2:31">
      <c r="B28" s="321"/>
      <c r="C28" s="313" t="s">
        <v>761</v>
      </c>
      <c r="D28" s="314"/>
      <c r="E28" s="314"/>
      <c r="F28" s="314"/>
      <c r="G28" s="314"/>
      <c r="H28" s="314"/>
      <c r="I28" s="303" t="s">
        <v>570</v>
      </c>
      <c r="J28" s="346"/>
      <c r="K28" s="346"/>
      <c r="L28" s="346"/>
      <c r="M28" s="346"/>
      <c r="N28" s="304"/>
      <c r="O28" s="344" t="s">
        <v>571</v>
      </c>
      <c r="P28" s="345"/>
      <c r="Q28" s="345"/>
      <c r="R28" s="345"/>
      <c r="S28" s="345"/>
      <c r="T28" s="347"/>
      <c r="U28" s="313" t="s">
        <v>572</v>
      </c>
      <c r="V28" s="314"/>
      <c r="W28" s="314"/>
      <c r="X28" s="314"/>
      <c r="Y28" s="314"/>
      <c r="Z28" s="314"/>
    </row>
    <row r="29" spans="2:31">
      <c r="B29" s="322"/>
      <c r="C29" s="307" t="s">
        <v>162</v>
      </c>
      <c r="D29" s="308"/>
      <c r="E29" s="315"/>
      <c r="F29" s="307" t="s">
        <v>452</v>
      </c>
      <c r="G29" s="308"/>
      <c r="H29" s="308"/>
      <c r="I29" s="305" t="s">
        <v>162</v>
      </c>
      <c r="J29" s="306"/>
      <c r="K29" s="316"/>
      <c r="L29" s="305" t="s">
        <v>163</v>
      </c>
      <c r="M29" s="306"/>
      <c r="N29" s="316"/>
      <c r="O29" s="305" t="s">
        <v>162</v>
      </c>
      <c r="P29" s="306"/>
      <c r="Q29" s="316"/>
      <c r="R29" s="305" t="s">
        <v>163</v>
      </c>
      <c r="S29" s="306"/>
      <c r="T29" s="316"/>
      <c r="U29" s="307" t="s">
        <v>162</v>
      </c>
      <c r="V29" s="308"/>
      <c r="W29" s="315"/>
      <c r="X29" s="307" t="s">
        <v>452</v>
      </c>
      <c r="Y29" s="308"/>
      <c r="Z29" s="308"/>
    </row>
    <row r="30" spans="2:31">
      <c r="B30" s="59"/>
      <c r="C30" s="325" t="s">
        <v>164</v>
      </c>
      <c r="D30" s="325"/>
      <c r="E30" s="325"/>
      <c r="H30" s="67" t="s">
        <v>165</v>
      </c>
      <c r="I30" s="80"/>
      <c r="K30" s="248" t="s">
        <v>164</v>
      </c>
      <c r="L30" s="248"/>
      <c r="M30" s="248"/>
      <c r="N30" s="248" t="s">
        <v>165</v>
      </c>
      <c r="O30" s="326" t="s">
        <v>164</v>
      </c>
      <c r="P30" s="326"/>
      <c r="Q30" s="326"/>
      <c r="R30" s="356" t="s">
        <v>165</v>
      </c>
      <c r="S30" s="356"/>
      <c r="T30" s="356"/>
      <c r="U30" s="325" t="s">
        <v>164</v>
      </c>
      <c r="V30" s="325"/>
      <c r="W30" s="325"/>
      <c r="Z30" s="67" t="s">
        <v>165</v>
      </c>
    </row>
    <row r="31" spans="2:31">
      <c r="B31" s="61" t="s">
        <v>573</v>
      </c>
      <c r="C31" s="323" t="s">
        <v>11</v>
      </c>
      <c r="D31" s="323"/>
      <c r="E31" s="323"/>
      <c r="H31" s="250" t="s">
        <v>11</v>
      </c>
      <c r="I31" s="81"/>
      <c r="K31" s="247" t="s">
        <v>11</v>
      </c>
      <c r="L31" s="247"/>
      <c r="M31" s="247"/>
      <c r="N31" s="247" t="s">
        <v>11</v>
      </c>
      <c r="O31" s="327" t="s">
        <v>11</v>
      </c>
      <c r="P31" s="327"/>
      <c r="Q31" s="327"/>
      <c r="R31" s="327" t="s">
        <v>11</v>
      </c>
      <c r="S31" s="327"/>
      <c r="T31" s="327"/>
      <c r="U31" s="323" t="s">
        <v>11</v>
      </c>
      <c r="V31" s="323"/>
      <c r="W31" s="323"/>
      <c r="Z31" s="250" t="s">
        <v>11</v>
      </c>
    </row>
    <row r="32" spans="2:31">
      <c r="B32" s="61" t="s">
        <v>574</v>
      </c>
      <c r="C32" s="323" t="s">
        <v>11</v>
      </c>
      <c r="D32" s="323"/>
      <c r="E32" s="323"/>
      <c r="H32" s="250" t="s">
        <v>11</v>
      </c>
      <c r="I32" s="81"/>
      <c r="K32" s="247" t="s">
        <v>11</v>
      </c>
      <c r="L32" s="247"/>
      <c r="M32" s="247"/>
      <c r="N32" s="247" t="s">
        <v>11</v>
      </c>
      <c r="O32" s="327" t="s">
        <v>11</v>
      </c>
      <c r="P32" s="327"/>
      <c r="Q32" s="327"/>
      <c r="R32" s="327" t="s">
        <v>11</v>
      </c>
      <c r="S32" s="327"/>
      <c r="T32" s="327"/>
      <c r="U32" s="323">
        <v>6</v>
      </c>
      <c r="V32" s="323"/>
      <c r="W32" s="323"/>
      <c r="Z32" s="250">
        <v>8</v>
      </c>
    </row>
    <row r="33" spans="2:31">
      <c r="B33" s="61" t="s">
        <v>762</v>
      </c>
      <c r="C33" s="323" t="s">
        <v>11</v>
      </c>
      <c r="D33" s="323"/>
      <c r="E33" s="323"/>
      <c r="H33" s="250" t="s">
        <v>11</v>
      </c>
      <c r="I33" s="81"/>
      <c r="K33" s="247">
        <v>0</v>
      </c>
      <c r="L33" s="247"/>
      <c r="M33" s="247"/>
      <c r="N33" s="247">
        <v>0</v>
      </c>
      <c r="O33" s="327">
        <v>0</v>
      </c>
      <c r="P33" s="327"/>
      <c r="Q33" s="327"/>
      <c r="R33" s="327">
        <v>0</v>
      </c>
      <c r="S33" s="327"/>
      <c r="T33" s="327"/>
      <c r="U33" s="323">
        <v>6</v>
      </c>
      <c r="V33" s="323"/>
      <c r="W33" s="323"/>
      <c r="Z33" s="250">
        <v>3</v>
      </c>
    </row>
    <row r="34" spans="2:31">
      <c r="B34" s="61" t="s">
        <v>763</v>
      </c>
      <c r="C34" s="323">
        <v>7</v>
      </c>
      <c r="D34" s="323"/>
      <c r="E34" s="323"/>
      <c r="H34" s="250">
        <v>10</v>
      </c>
      <c r="I34" s="81"/>
      <c r="K34" s="247">
        <v>9</v>
      </c>
      <c r="L34" s="247"/>
      <c r="M34" s="247"/>
      <c r="N34" s="247">
        <v>13</v>
      </c>
      <c r="O34" s="327">
        <v>7</v>
      </c>
      <c r="P34" s="327"/>
      <c r="Q34" s="327"/>
      <c r="R34" s="327">
        <v>3</v>
      </c>
      <c r="S34" s="327"/>
      <c r="T34" s="327"/>
      <c r="U34" s="323">
        <v>6</v>
      </c>
      <c r="V34" s="323"/>
      <c r="W34" s="323"/>
      <c r="Z34" s="250">
        <v>3</v>
      </c>
    </row>
    <row r="35" spans="2:31" ht="14.25" thickBot="1">
      <c r="B35" s="63" t="s">
        <v>764</v>
      </c>
      <c r="C35" s="324">
        <v>7</v>
      </c>
      <c r="D35" s="324"/>
      <c r="E35" s="324"/>
      <c r="F35" s="79"/>
      <c r="G35" s="79"/>
      <c r="H35" s="159">
        <v>19</v>
      </c>
      <c r="I35" s="82"/>
      <c r="J35" s="79"/>
      <c r="K35" s="246">
        <v>9</v>
      </c>
      <c r="L35" s="246"/>
      <c r="M35" s="246"/>
      <c r="N35" s="246">
        <v>12</v>
      </c>
      <c r="O35" s="357">
        <v>7</v>
      </c>
      <c r="P35" s="357"/>
      <c r="Q35" s="357"/>
      <c r="R35" s="357">
        <v>8</v>
      </c>
      <c r="S35" s="357"/>
      <c r="T35" s="357"/>
      <c r="U35" s="324" t="s">
        <v>11</v>
      </c>
      <c r="V35" s="324"/>
      <c r="W35" s="324"/>
      <c r="X35" s="79"/>
      <c r="Y35" s="79"/>
      <c r="Z35" s="159" t="s">
        <v>11</v>
      </c>
    </row>
    <row r="36" spans="2:31" ht="14.25" thickBot="1"/>
    <row r="37" spans="2:31" ht="13.5" customHeight="1">
      <c r="B37" s="320" t="s">
        <v>486</v>
      </c>
      <c r="C37" s="309" t="s">
        <v>494</v>
      </c>
      <c r="D37" s="310"/>
      <c r="E37" s="310"/>
      <c r="F37" s="310"/>
      <c r="G37" s="310"/>
      <c r="H37" s="310"/>
      <c r="J37" s="64"/>
      <c r="K37" s="65"/>
    </row>
    <row r="38" spans="2:31">
      <c r="B38" s="321"/>
      <c r="C38" s="311"/>
      <c r="D38" s="312"/>
      <c r="E38" s="312"/>
      <c r="F38" s="312"/>
      <c r="G38" s="312"/>
      <c r="H38" s="312"/>
      <c r="J38" s="64"/>
      <c r="K38" s="65"/>
    </row>
    <row r="39" spans="2:31">
      <c r="B39" s="321"/>
      <c r="C39" s="313" t="s">
        <v>495</v>
      </c>
      <c r="D39" s="314"/>
      <c r="E39" s="314"/>
      <c r="F39" s="314"/>
      <c r="G39" s="314"/>
      <c r="H39" s="314"/>
      <c r="J39" s="64"/>
      <c r="K39" s="65"/>
    </row>
    <row r="40" spans="2:31">
      <c r="B40" s="322"/>
      <c r="C40" s="307" t="s">
        <v>162</v>
      </c>
      <c r="D40" s="308"/>
      <c r="E40" s="315"/>
      <c r="F40" s="307" t="s">
        <v>452</v>
      </c>
      <c r="G40" s="308"/>
      <c r="H40" s="308"/>
      <c r="J40" s="249"/>
      <c r="K40" s="65"/>
    </row>
    <row r="41" spans="2:31">
      <c r="B41" s="59"/>
      <c r="C41" s="325" t="s">
        <v>164</v>
      </c>
      <c r="D41" s="325"/>
      <c r="E41" s="325"/>
      <c r="F41" s="325" t="s">
        <v>165</v>
      </c>
      <c r="G41" s="325"/>
      <c r="H41" s="325"/>
      <c r="J41" s="67"/>
      <c r="K41" s="65"/>
    </row>
    <row r="42" spans="2:31">
      <c r="B42" s="61" t="s">
        <v>491</v>
      </c>
      <c r="C42" s="323">
        <v>8</v>
      </c>
      <c r="D42" s="323"/>
      <c r="E42" s="323"/>
      <c r="F42" s="358">
        <v>9</v>
      </c>
      <c r="G42" s="358"/>
      <c r="H42" s="358"/>
      <c r="J42" s="250"/>
      <c r="K42" s="65"/>
    </row>
    <row r="43" spans="2:31">
      <c r="B43" s="61" t="s">
        <v>498</v>
      </c>
      <c r="C43" s="323" t="s">
        <v>11</v>
      </c>
      <c r="D43" s="323"/>
      <c r="E43" s="323"/>
      <c r="F43" s="358" t="s">
        <v>11</v>
      </c>
      <c r="G43" s="358"/>
      <c r="H43" s="358"/>
      <c r="J43" s="250"/>
      <c r="K43" s="65"/>
    </row>
    <row r="44" spans="2:31">
      <c r="B44" s="61" t="s">
        <v>762</v>
      </c>
      <c r="C44" s="323" t="s">
        <v>11</v>
      </c>
      <c r="D44" s="323"/>
      <c r="E44" s="323"/>
      <c r="F44" s="358">
        <v>0</v>
      </c>
      <c r="G44" s="358"/>
      <c r="H44" s="358"/>
      <c r="J44" s="250"/>
      <c r="K44" s="65"/>
    </row>
    <row r="45" spans="2:31">
      <c r="B45" s="61" t="s">
        <v>763</v>
      </c>
      <c r="C45" s="323" t="s">
        <v>11</v>
      </c>
      <c r="D45" s="323"/>
      <c r="E45" s="323"/>
      <c r="F45" s="358">
        <v>0</v>
      </c>
      <c r="G45" s="358"/>
      <c r="H45" s="358"/>
      <c r="J45" s="250"/>
      <c r="K45" s="65"/>
    </row>
    <row r="46" spans="2:31" ht="14.25" thickBot="1">
      <c r="B46" s="63" t="s">
        <v>764</v>
      </c>
      <c r="C46" s="359">
        <v>0</v>
      </c>
      <c r="D46" s="359"/>
      <c r="E46" s="359"/>
      <c r="F46" s="360">
        <v>0</v>
      </c>
      <c r="G46" s="360"/>
      <c r="H46" s="360"/>
      <c r="J46" s="250"/>
      <c r="K46" s="65"/>
    </row>
    <row r="47" spans="2:31">
      <c r="B47" s="71" t="s">
        <v>765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D47" s="65"/>
      <c r="AE47" s="65"/>
    </row>
    <row r="48" spans="2:31">
      <c r="B48" s="71" t="s">
        <v>766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D48" s="65"/>
      <c r="AE48" s="65"/>
    </row>
    <row r="49" spans="2:2">
      <c r="B49" s="58" t="s">
        <v>575</v>
      </c>
    </row>
  </sheetData>
  <mergeCells count="108">
    <mergeCell ref="C42:E42"/>
    <mergeCell ref="F42:H42"/>
    <mergeCell ref="C43:E43"/>
    <mergeCell ref="F43:H43"/>
    <mergeCell ref="C44:E44"/>
    <mergeCell ref="F44:H44"/>
    <mergeCell ref="C45:E45"/>
    <mergeCell ref="F45:H45"/>
    <mergeCell ref="C46:E46"/>
    <mergeCell ref="F46:H46"/>
    <mergeCell ref="C35:E35"/>
    <mergeCell ref="R35:T35"/>
    <mergeCell ref="U35:W35"/>
    <mergeCell ref="C37:H38"/>
    <mergeCell ref="C39:H39"/>
    <mergeCell ref="C40:E40"/>
    <mergeCell ref="F40:H40"/>
    <mergeCell ref="C41:E41"/>
    <mergeCell ref="F41:H41"/>
    <mergeCell ref="O35:Q35"/>
    <mergeCell ref="C30:E30"/>
    <mergeCell ref="R30:T30"/>
    <mergeCell ref="C34:E34"/>
    <mergeCell ref="R34:T34"/>
    <mergeCell ref="O33:Q33"/>
    <mergeCell ref="U30:W30"/>
    <mergeCell ref="C31:E31"/>
    <mergeCell ref="R31:T31"/>
    <mergeCell ref="U31:W31"/>
    <mergeCell ref="C32:E32"/>
    <mergeCell ref="R32:T32"/>
    <mergeCell ref="U32:W32"/>
    <mergeCell ref="C33:E33"/>
    <mergeCell ref="R33:T33"/>
    <mergeCell ref="U33:W33"/>
    <mergeCell ref="U34:W34"/>
    <mergeCell ref="O34:Q34"/>
    <mergeCell ref="L29:N29"/>
    <mergeCell ref="O29:Q29"/>
    <mergeCell ref="R29:T29"/>
    <mergeCell ref="U29:W29"/>
    <mergeCell ref="X29:Z29"/>
    <mergeCell ref="O17:T17"/>
    <mergeCell ref="B26:B29"/>
    <mergeCell ref="C26:H27"/>
    <mergeCell ref="I26:N27"/>
    <mergeCell ref="O26:T27"/>
    <mergeCell ref="O18:Q18"/>
    <mergeCell ref="B4:B7"/>
    <mergeCell ref="B15:B18"/>
    <mergeCell ref="I18:K18"/>
    <mergeCell ref="U4:Z5"/>
    <mergeCell ref="W7:X7"/>
    <mergeCell ref="C15:H16"/>
    <mergeCell ref="C17:D18"/>
    <mergeCell ref="E17:H17"/>
    <mergeCell ref="E18:F18"/>
    <mergeCell ref="G18:H18"/>
    <mergeCell ref="I15:N17"/>
    <mergeCell ref="L18:N18"/>
    <mergeCell ref="C4:H5"/>
    <mergeCell ref="C6:D7"/>
    <mergeCell ref="E6:H6"/>
    <mergeCell ref="E7:F7"/>
    <mergeCell ref="G7:H7"/>
    <mergeCell ref="I4:N5"/>
    <mergeCell ref="I6:J7"/>
    <mergeCell ref="K6:N6"/>
    <mergeCell ref="K7:L7"/>
    <mergeCell ref="M7:N7"/>
    <mergeCell ref="O4:T5"/>
    <mergeCell ref="O6:P7"/>
    <mergeCell ref="B37:B40"/>
    <mergeCell ref="U22:W22"/>
    <mergeCell ref="U23:W23"/>
    <mergeCell ref="U24:W24"/>
    <mergeCell ref="O22:Q22"/>
    <mergeCell ref="O23:Q23"/>
    <mergeCell ref="O24:Q24"/>
    <mergeCell ref="U19:W19"/>
    <mergeCell ref="U20:W20"/>
    <mergeCell ref="U21:W21"/>
    <mergeCell ref="O19:Q19"/>
    <mergeCell ref="O20:Q20"/>
    <mergeCell ref="O21:Q21"/>
    <mergeCell ref="O30:Q30"/>
    <mergeCell ref="O31:Q31"/>
    <mergeCell ref="O32:Q32"/>
    <mergeCell ref="U26:Z27"/>
    <mergeCell ref="C28:H28"/>
    <mergeCell ref="I28:N28"/>
    <mergeCell ref="O28:T28"/>
    <mergeCell ref="U28:Z28"/>
    <mergeCell ref="C29:E29"/>
    <mergeCell ref="F29:H29"/>
    <mergeCell ref="I29:K29"/>
    <mergeCell ref="U6:V7"/>
    <mergeCell ref="W6:Z6"/>
    <mergeCell ref="R18:T18"/>
    <mergeCell ref="Y7:Z7"/>
    <mergeCell ref="U15:Z16"/>
    <mergeCell ref="U17:Z17"/>
    <mergeCell ref="U18:W18"/>
    <mergeCell ref="X18:Z18"/>
    <mergeCell ref="Q7:R7"/>
    <mergeCell ref="S7:T7"/>
    <mergeCell ref="Q6:T6"/>
    <mergeCell ref="O15:T16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  <pageSetUpPr fitToPage="1"/>
  </sheetPr>
  <dimension ref="B2:K29"/>
  <sheetViews>
    <sheetView zoomScaleSheetLayoutView="100" workbookViewId="0">
      <selection activeCell="D38" sqref="D38"/>
    </sheetView>
  </sheetViews>
  <sheetFormatPr defaultColWidth="2.625" defaultRowHeight="13.5"/>
  <cols>
    <col min="1" max="1" width="2.625" style="1"/>
    <col min="2" max="2" width="9.125" style="1" bestFit="1" customWidth="1"/>
    <col min="3" max="11" width="8.125" style="1" customWidth="1"/>
    <col min="12" max="16384" width="2.625" style="1"/>
  </cols>
  <sheetData>
    <row r="2" spans="2:11">
      <c r="B2" s="9" t="s">
        <v>539</v>
      </c>
    </row>
    <row r="3" spans="2:11" ht="14.25" thickBot="1">
      <c r="F3" s="8" t="s">
        <v>40</v>
      </c>
    </row>
    <row r="4" spans="2:11">
      <c r="B4" s="280" t="s">
        <v>1</v>
      </c>
      <c r="C4" s="275" t="s">
        <v>41</v>
      </c>
      <c r="D4" s="275"/>
      <c r="E4" s="275"/>
      <c r="F4" s="273" t="s">
        <v>54</v>
      </c>
    </row>
    <row r="5" spans="2:11">
      <c r="B5" s="282"/>
      <c r="C5" s="37" t="s">
        <v>21</v>
      </c>
      <c r="D5" s="38" t="s">
        <v>42</v>
      </c>
      <c r="E5" s="38" t="s">
        <v>43</v>
      </c>
      <c r="F5" s="274"/>
    </row>
    <row r="6" spans="2:11">
      <c r="B6" s="7"/>
      <c r="C6" s="6" t="s">
        <v>38</v>
      </c>
      <c r="D6" s="6" t="s">
        <v>38</v>
      </c>
      <c r="E6" s="6" t="s">
        <v>38</v>
      </c>
      <c r="F6" s="6" t="s">
        <v>38</v>
      </c>
    </row>
    <row r="7" spans="2:11">
      <c r="B7" s="5" t="s">
        <v>453</v>
      </c>
      <c r="C7" s="29">
        <v>130979</v>
      </c>
      <c r="D7" s="29">
        <v>63737</v>
      </c>
      <c r="E7" s="29">
        <v>67242</v>
      </c>
      <c r="F7" s="29">
        <v>-295</v>
      </c>
    </row>
    <row r="8" spans="2:11">
      <c r="B8" s="5" t="s">
        <v>497</v>
      </c>
      <c r="C8" s="29">
        <v>130439</v>
      </c>
      <c r="D8" s="29">
        <v>63463</v>
      </c>
      <c r="E8" s="29">
        <v>66976</v>
      </c>
      <c r="F8" s="29">
        <v>-540</v>
      </c>
    </row>
    <row r="9" spans="2:11">
      <c r="B9" s="5" t="s">
        <v>746</v>
      </c>
      <c r="C9" s="29">
        <v>129790</v>
      </c>
      <c r="D9" s="29">
        <v>63164</v>
      </c>
      <c r="E9" s="29">
        <v>66626</v>
      </c>
      <c r="F9" s="29">
        <v>-649</v>
      </c>
    </row>
    <row r="10" spans="2:11">
      <c r="B10" s="5" t="s">
        <v>747</v>
      </c>
      <c r="C10" s="29">
        <v>129245</v>
      </c>
      <c r="D10" s="29">
        <v>62877</v>
      </c>
      <c r="E10" s="29">
        <v>66368</v>
      </c>
      <c r="F10" s="29">
        <v>-545</v>
      </c>
    </row>
    <row r="11" spans="2:11" ht="14.25" thickBot="1">
      <c r="B11" s="3" t="s">
        <v>767</v>
      </c>
      <c r="C11" s="30">
        <v>128923</v>
      </c>
      <c r="D11" s="30">
        <v>62740</v>
      </c>
      <c r="E11" s="30">
        <v>66183</v>
      </c>
      <c r="F11" s="30">
        <v>-322</v>
      </c>
    </row>
    <row r="13" spans="2:11" ht="14.25" thickBot="1">
      <c r="B13" s="14" t="s">
        <v>44</v>
      </c>
    </row>
    <row r="14" spans="2:11">
      <c r="B14" s="35" t="s">
        <v>1</v>
      </c>
      <c r="C14" s="39" t="s">
        <v>45</v>
      </c>
      <c r="D14" s="39" t="s">
        <v>46</v>
      </c>
      <c r="E14" s="39" t="s">
        <v>47</v>
      </c>
      <c r="F14" s="39" t="s">
        <v>48</v>
      </c>
      <c r="G14" s="39" t="s">
        <v>49</v>
      </c>
      <c r="H14" s="39" t="s">
        <v>50</v>
      </c>
      <c r="I14" s="39" t="s">
        <v>51</v>
      </c>
      <c r="J14" s="39" t="s">
        <v>52</v>
      </c>
      <c r="K14" s="39" t="s">
        <v>53</v>
      </c>
    </row>
    <row r="15" spans="2:11">
      <c r="B15" s="7"/>
      <c r="C15" s="6" t="s">
        <v>38</v>
      </c>
      <c r="D15" s="6" t="s">
        <v>38</v>
      </c>
      <c r="E15" s="6" t="s">
        <v>38</v>
      </c>
      <c r="F15" s="6" t="s">
        <v>38</v>
      </c>
      <c r="G15" s="6" t="s">
        <v>38</v>
      </c>
      <c r="H15" s="6" t="s">
        <v>38</v>
      </c>
      <c r="I15" s="6" t="s">
        <v>38</v>
      </c>
      <c r="J15" s="6" t="s">
        <v>38</v>
      </c>
      <c r="K15" s="6" t="s">
        <v>38</v>
      </c>
    </row>
    <row r="16" spans="2:11">
      <c r="B16" s="5" t="s">
        <v>453</v>
      </c>
      <c r="C16" s="29">
        <v>33593</v>
      </c>
      <c r="D16" s="29">
        <v>3449</v>
      </c>
      <c r="E16" s="29">
        <v>9584</v>
      </c>
      <c r="F16" s="29">
        <v>8276</v>
      </c>
      <c r="G16" s="29">
        <v>3832</v>
      </c>
      <c r="H16" s="29">
        <v>14315</v>
      </c>
      <c r="I16" s="29">
        <v>4415</v>
      </c>
      <c r="J16" s="29">
        <v>16843</v>
      </c>
      <c r="K16" s="29">
        <v>5886</v>
      </c>
    </row>
    <row r="17" spans="2:11">
      <c r="B17" s="5" t="s">
        <v>497</v>
      </c>
      <c r="C17" s="29">
        <v>33410</v>
      </c>
      <c r="D17" s="29">
        <v>3480</v>
      </c>
      <c r="E17" s="29">
        <v>9623</v>
      </c>
      <c r="F17" s="29">
        <v>8263</v>
      </c>
      <c r="G17" s="29">
        <v>3874</v>
      </c>
      <c r="H17" s="29">
        <v>14298</v>
      </c>
      <c r="I17" s="29">
        <v>4376</v>
      </c>
      <c r="J17" s="29">
        <v>16828</v>
      </c>
      <c r="K17" s="29">
        <v>5806</v>
      </c>
    </row>
    <row r="18" spans="2:11">
      <c r="B18" s="5" t="s">
        <v>746</v>
      </c>
      <c r="C18" s="29">
        <v>33273</v>
      </c>
      <c r="D18" s="29">
        <v>3484</v>
      </c>
      <c r="E18" s="29">
        <v>9621</v>
      </c>
      <c r="F18" s="29">
        <v>8283</v>
      </c>
      <c r="G18" s="29">
        <v>3884</v>
      </c>
      <c r="H18" s="29">
        <v>14358</v>
      </c>
      <c r="I18" s="29">
        <v>4335</v>
      </c>
      <c r="J18" s="29">
        <v>16763</v>
      </c>
      <c r="K18" s="29">
        <v>5697</v>
      </c>
    </row>
    <row r="19" spans="2:11">
      <c r="B19" s="5" t="s">
        <v>747</v>
      </c>
      <c r="C19" s="29">
        <v>33051</v>
      </c>
      <c r="D19" s="29">
        <v>3469</v>
      </c>
      <c r="E19" s="29">
        <v>9565</v>
      </c>
      <c r="F19" s="29">
        <v>8307</v>
      </c>
      <c r="G19" s="29">
        <v>3939</v>
      </c>
      <c r="H19" s="29">
        <v>14534</v>
      </c>
      <c r="I19" s="29">
        <v>4295</v>
      </c>
      <c r="J19" s="29">
        <v>16775</v>
      </c>
      <c r="K19" s="29">
        <v>5639</v>
      </c>
    </row>
    <row r="20" spans="2:11" ht="14.25" thickBot="1">
      <c r="B20" s="3" t="s">
        <v>767</v>
      </c>
      <c r="C20" s="30">
        <v>33128</v>
      </c>
      <c r="D20" s="30">
        <v>3455</v>
      </c>
      <c r="E20" s="30">
        <v>9619</v>
      </c>
      <c r="F20" s="30">
        <v>8341</v>
      </c>
      <c r="G20" s="30">
        <v>3923</v>
      </c>
      <c r="H20" s="30">
        <v>14616</v>
      </c>
      <c r="I20" s="30">
        <v>4267</v>
      </c>
      <c r="J20" s="30">
        <v>16661</v>
      </c>
      <c r="K20" s="30">
        <v>5603</v>
      </c>
    </row>
    <row r="21" spans="2:11" ht="14.25" thickBot="1"/>
    <row r="22" spans="2:11">
      <c r="B22" s="35" t="s">
        <v>1</v>
      </c>
      <c r="C22" s="39" t="s">
        <v>55</v>
      </c>
      <c r="D22" s="39" t="s">
        <v>56</v>
      </c>
      <c r="E22" s="39" t="s">
        <v>57</v>
      </c>
    </row>
    <row r="23" spans="2:11">
      <c r="B23" s="7"/>
      <c r="C23" s="6" t="s">
        <v>38</v>
      </c>
      <c r="D23" s="6" t="s">
        <v>38</v>
      </c>
      <c r="E23" s="6" t="s">
        <v>38</v>
      </c>
    </row>
    <row r="24" spans="2:11">
      <c r="B24" s="5" t="s">
        <v>453</v>
      </c>
      <c r="C24" s="29">
        <v>18994</v>
      </c>
      <c r="D24" s="29">
        <v>8765</v>
      </c>
      <c r="E24" s="29">
        <v>3027</v>
      </c>
    </row>
    <row r="25" spans="2:11">
      <c r="B25" s="5" t="s">
        <v>497</v>
      </c>
      <c r="C25" s="29">
        <v>18780</v>
      </c>
      <c r="D25" s="29">
        <v>8695</v>
      </c>
      <c r="E25" s="29">
        <v>3006</v>
      </c>
    </row>
    <row r="26" spans="2:11">
      <c r="B26" s="5" t="s">
        <v>746</v>
      </c>
      <c r="C26" s="29">
        <v>18538</v>
      </c>
      <c r="D26" s="29">
        <v>8601</v>
      </c>
      <c r="E26" s="29">
        <v>2953</v>
      </c>
    </row>
    <row r="27" spans="2:11">
      <c r="B27" s="5" t="s">
        <v>747</v>
      </c>
      <c r="C27" s="29">
        <v>18277</v>
      </c>
      <c r="D27" s="29">
        <v>8503</v>
      </c>
      <c r="E27" s="29">
        <v>2891</v>
      </c>
    </row>
    <row r="28" spans="2:11" ht="14.25" thickBot="1">
      <c r="B28" s="3" t="s">
        <v>767</v>
      </c>
      <c r="C28" s="30">
        <v>18098</v>
      </c>
      <c r="D28" s="30">
        <v>8345</v>
      </c>
      <c r="E28" s="30">
        <v>2867</v>
      </c>
    </row>
    <row r="29" spans="2:11">
      <c r="B29" s="1" t="s">
        <v>59</v>
      </c>
    </row>
  </sheetData>
  <mergeCells count="3">
    <mergeCell ref="B4:B5"/>
    <mergeCell ref="C4:E4"/>
    <mergeCell ref="F4:F5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  <pageSetUpPr fitToPage="1"/>
  </sheetPr>
  <dimension ref="B2:W31"/>
  <sheetViews>
    <sheetView zoomScaleNormal="100" zoomScaleSheetLayoutView="100" workbookViewId="0">
      <selection activeCell="F15" sqref="F15"/>
    </sheetView>
  </sheetViews>
  <sheetFormatPr defaultColWidth="2.625" defaultRowHeight="13.5"/>
  <cols>
    <col min="1" max="1" width="2.625" style="156"/>
    <col min="2" max="2" width="11" style="156" bestFit="1" customWidth="1"/>
    <col min="3" max="3" width="7.125" style="156" customWidth="1"/>
    <col min="4" max="4" width="10.125" style="156" bestFit="1" customWidth="1"/>
    <col min="5" max="5" width="5.25" style="156" bestFit="1" customWidth="1"/>
    <col min="6" max="6" width="6.125" style="156" bestFit="1" customWidth="1"/>
    <col min="7" max="7" width="8.125" style="156" customWidth="1"/>
    <col min="8" max="9" width="7.125" style="156" bestFit="1" customWidth="1"/>
    <col min="10" max="10" width="8.125" style="156" customWidth="1"/>
    <col min="11" max="12" width="7.125" style="156" bestFit="1" customWidth="1"/>
    <col min="13" max="13" width="6.125" style="156" bestFit="1" customWidth="1"/>
    <col min="14" max="14" width="7.125" style="156" bestFit="1" customWidth="1"/>
    <col min="15" max="23" width="7.125" style="156" customWidth="1"/>
    <col min="24" max="257" width="2.625" style="156"/>
    <col min="258" max="258" width="11" style="156" bestFit="1" customWidth="1"/>
    <col min="259" max="259" width="7.125" style="156" customWidth="1"/>
    <col min="260" max="260" width="10.125" style="156" bestFit="1" customWidth="1"/>
    <col min="261" max="261" width="5.25" style="156" bestFit="1" customWidth="1"/>
    <col min="262" max="262" width="6.125" style="156" bestFit="1" customWidth="1"/>
    <col min="263" max="263" width="8.125" style="156" customWidth="1"/>
    <col min="264" max="265" width="7.125" style="156" bestFit="1" customWidth="1"/>
    <col min="266" max="266" width="8.125" style="156" customWidth="1"/>
    <col min="267" max="268" width="7.125" style="156" bestFit="1" customWidth="1"/>
    <col min="269" max="269" width="6.125" style="156" bestFit="1" customWidth="1"/>
    <col min="270" max="270" width="7.125" style="156" bestFit="1" customWidth="1"/>
    <col min="271" max="279" width="7.125" style="156" customWidth="1"/>
    <col min="280" max="513" width="2.625" style="156"/>
    <col min="514" max="514" width="11" style="156" bestFit="1" customWidth="1"/>
    <col min="515" max="515" width="7.125" style="156" customWidth="1"/>
    <col min="516" max="516" width="10.125" style="156" bestFit="1" customWidth="1"/>
    <col min="517" max="517" width="5.25" style="156" bestFit="1" customWidth="1"/>
    <col min="518" max="518" width="6.125" style="156" bestFit="1" customWidth="1"/>
    <col min="519" max="519" width="8.125" style="156" customWidth="1"/>
    <col min="520" max="521" width="7.125" style="156" bestFit="1" customWidth="1"/>
    <col min="522" max="522" width="8.125" style="156" customWidth="1"/>
    <col min="523" max="524" width="7.125" style="156" bestFit="1" customWidth="1"/>
    <col min="525" max="525" width="6.125" style="156" bestFit="1" customWidth="1"/>
    <col min="526" max="526" width="7.125" style="156" bestFit="1" customWidth="1"/>
    <col min="527" max="535" width="7.125" style="156" customWidth="1"/>
    <col min="536" max="769" width="2.625" style="156"/>
    <col min="770" max="770" width="11" style="156" bestFit="1" customWidth="1"/>
    <col min="771" max="771" width="7.125" style="156" customWidth="1"/>
    <col min="772" max="772" width="10.125" style="156" bestFit="1" customWidth="1"/>
    <col min="773" max="773" width="5.25" style="156" bestFit="1" customWidth="1"/>
    <col min="774" max="774" width="6.125" style="156" bestFit="1" customWidth="1"/>
    <col min="775" max="775" width="8.125" style="156" customWidth="1"/>
    <col min="776" max="777" width="7.125" style="156" bestFit="1" customWidth="1"/>
    <col min="778" max="778" width="8.125" style="156" customWidth="1"/>
    <col min="779" max="780" width="7.125" style="156" bestFit="1" customWidth="1"/>
    <col min="781" max="781" width="6.125" style="156" bestFit="1" customWidth="1"/>
    <col min="782" max="782" width="7.125" style="156" bestFit="1" customWidth="1"/>
    <col min="783" max="791" width="7.125" style="156" customWidth="1"/>
    <col min="792" max="1025" width="2.625" style="156"/>
    <col min="1026" max="1026" width="11" style="156" bestFit="1" customWidth="1"/>
    <col min="1027" max="1027" width="7.125" style="156" customWidth="1"/>
    <col min="1028" max="1028" width="10.125" style="156" bestFit="1" customWidth="1"/>
    <col min="1029" max="1029" width="5.25" style="156" bestFit="1" customWidth="1"/>
    <col min="1030" max="1030" width="6.125" style="156" bestFit="1" customWidth="1"/>
    <col min="1031" max="1031" width="8.125" style="156" customWidth="1"/>
    <col min="1032" max="1033" width="7.125" style="156" bestFit="1" customWidth="1"/>
    <col min="1034" max="1034" width="8.125" style="156" customWidth="1"/>
    <col min="1035" max="1036" width="7.125" style="156" bestFit="1" customWidth="1"/>
    <col min="1037" max="1037" width="6.125" style="156" bestFit="1" customWidth="1"/>
    <col min="1038" max="1038" width="7.125" style="156" bestFit="1" customWidth="1"/>
    <col min="1039" max="1047" width="7.125" style="156" customWidth="1"/>
    <col min="1048" max="1281" width="2.625" style="156"/>
    <col min="1282" max="1282" width="11" style="156" bestFit="1" customWidth="1"/>
    <col min="1283" max="1283" width="7.125" style="156" customWidth="1"/>
    <col min="1284" max="1284" width="10.125" style="156" bestFit="1" customWidth="1"/>
    <col min="1285" max="1285" width="5.25" style="156" bestFit="1" customWidth="1"/>
    <col min="1286" max="1286" width="6.125" style="156" bestFit="1" customWidth="1"/>
    <col min="1287" max="1287" width="8.125" style="156" customWidth="1"/>
    <col min="1288" max="1289" width="7.125" style="156" bestFit="1" customWidth="1"/>
    <col min="1290" max="1290" width="8.125" style="156" customWidth="1"/>
    <col min="1291" max="1292" width="7.125" style="156" bestFit="1" customWidth="1"/>
    <col min="1293" max="1293" width="6.125" style="156" bestFit="1" customWidth="1"/>
    <col min="1294" max="1294" width="7.125" style="156" bestFit="1" customWidth="1"/>
    <col min="1295" max="1303" width="7.125" style="156" customWidth="1"/>
    <col min="1304" max="1537" width="2.625" style="156"/>
    <col min="1538" max="1538" width="11" style="156" bestFit="1" customWidth="1"/>
    <col min="1539" max="1539" width="7.125" style="156" customWidth="1"/>
    <col min="1540" max="1540" width="10.125" style="156" bestFit="1" customWidth="1"/>
    <col min="1541" max="1541" width="5.25" style="156" bestFit="1" customWidth="1"/>
    <col min="1542" max="1542" width="6.125" style="156" bestFit="1" customWidth="1"/>
    <col min="1543" max="1543" width="8.125" style="156" customWidth="1"/>
    <col min="1544" max="1545" width="7.125" style="156" bestFit="1" customWidth="1"/>
    <col min="1546" max="1546" width="8.125" style="156" customWidth="1"/>
    <col min="1547" max="1548" width="7.125" style="156" bestFit="1" customWidth="1"/>
    <col min="1549" max="1549" width="6.125" style="156" bestFit="1" customWidth="1"/>
    <col min="1550" max="1550" width="7.125" style="156" bestFit="1" customWidth="1"/>
    <col min="1551" max="1559" width="7.125" style="156" customWidth="1"/>
    <col min="1560" max="1793" width="2.625" style="156"/>
    <col min="1794" max="1794" width="11" style="156" bestFit="1" customWidth="1"/>
    <col min="1795" max="1795" width="7.125" style="156" customWidth="1"/>
    <col min="1796" max="1796" width="10.125" style="156" bestFit="1" customWidth="1"/>
    <col min="1797" max="1797" width="5.25" style="156" bestFit="1" customWidth="1"/>
    <col min="1798" max="1798" width="6.125" style="156" bestFit="1" customWidth="1"/>
    <col min="1799" max="1799" width="8.125" style="156" customWidth="1"/>
    <col min="1800" max="1801" width="7.125" style="156" bestFit="1" customWidth="1"/>
    <col min="1802" max="1802" width="8.125" style="156" customWidth="1"/>
    <col min="1803" max="1804" width="7.125" style="156" bestFit="1" customWidth="1"/>
    <col min="1805" max="1805" width="6.125" style="156" bestFit="1" customWidth="1"/>
    <col min="1806" max="1806" width="7.125" style="156" bestFit="1" customWidth="1"/>
    <col min="1807" max="1815" width="7.125" style="156" customWidth="1"/>
    <col min="1816" max="2049" width="2.625" style="156"/>
    <col min="2050" max="2050" width="11" style="156" bestFit="1" customWidth="1"/>
    <col min="2051" max="2051" width="7.125" style="156" customWidth="1"/>
    <col min="2052" max="2052" width="10.125" style="156" bestFit="1" customWidth="1"/>
    <col min="2053" max="2053" width="5.25" style="156" bestFit="1" customWidth="1"/>
    <col min="2054" max="2054" width="6.125" style="156" bestFit="1" customWidth="1"/>
    <col min="2055" max="2055" width="8.125" style="156" customWidth="1"/>
    <col min="2056" max="2057" width="7.125" style="156" bestFit="1" customWidth="1"/>
    <col min="2058" max="2058" width="8.125" style="156" customWidth="1"/>
    <col min="2059" max="2060" width="7.125" style="156" bestFit="1" customWidth="1"/>
    <col min="2061" max="2061" width="6.125" style="156" bestFit="1" customWidth="1"/>
    <col min="2062" max="2062" width="7.125" style="156" bestFit="1" customWidth="1"/>
    <col min="2063" max="2071" width="7.125" style="156" customWidth="1"/>
    <col min="2072" max="2305" width="2.625" style="156"/>
    <col min="2306" max="2306" width="11" style="156" bestFit="1" customWidth="1"/>
    <col min="2307" max="2307" width="7.125" style="156" customWidth="1"/>
    <col min="2308" max="2308" width="10.125" style="156" bestFit="1" customWidth="1"/>
    <col min="2309" max="2309" width="5.25" style="156" bestFit="1" customWidth="1"/>
    <col min="2310" max="2310" width="6.125" style="156" bestFit="1" customWidth="1"/>
    <col min="2311" max="2311" width="8.125" style="156" customWidth="1"/>
    <col min="2312" max="2313" width="7.125" style="156" bestFit="1" customWidth="1"/>
    <col min="2314" max="2314" width="8.125" style="156" customWidth="1"/>
    <col min="2315" max="2316" width="7.125" style="156" bestFit="1" customWidth="1"/>
    <col min="2317" max="2317" width="6.125" style="156" bestFit="1" customWidth="1"/>
    <col min="2318" max="2318" width="7.125" style="156" bestFit="1" customWidth="1"/>
    <col min="2319" max="2327" width="7.125" style="156" customWidth="1"/>
    <col min="2328" max="2561" width="2.625" style="156"/>
    <col min="2562" max="2562" width="11" style="156" bestFit="1" customWidth="1"/>
    <col min="2563" max="2563" width="7.125" style="156" customWidth="1"/>
    <col min="2564" max="2564" width="10.125" style="156" bestFit="1" customWidth="1"/>
    <col min="2565" max="2565" width="5.25" style="156" bestFit="1" customWidth="1"/>
    <col min="2566" max="2566" width="6.125" style="156" bestFit="1" customWidth="1"/>
    <col min="2567" max="2567" width="8.125" style="156" customWidth="1"/>
    <col min="2568" max="2569" width="7.125" style="156" bestFit="1" customWidth="1"/>
    <col min="2570" max="2570" width="8.125" style="156" customWidth="1"/>
    <col min="2571" max="2572" width="7.125" style="156" bestFit="1" customWidth="1"/>
    <col min="2573" max="2573" width="6.125" style="156" bestFit="1" customWidth="1"/>
    <col min="2574" max="2574" width="7.125" style="156" bestFit="1" customWidth="1"/>
    <col min="2575" max="2583" width="7.125" style="156" customWidth="1"/>
    <col min="2584" max="2817" width="2.625" style="156"/>
    <col min="2818" max="2818" width="11" style="156" bestFit="1" customWidth="1"/>
    <col min="2819" max="2819" width="7.125" style="156" customWidth="1"/>
    <col min="2820" max="2820" width="10.125" style="156" bestFit="1" customWidth="1"/>
    <col min="2821" max="2821" width="5.25" style="156" bestFit="1" customWidth="1"/>
    <col min="2822" max="2822" width="6.125" style="156" bestFit="1" customWidth="1"/>
    <col min="2823" max="2823" width="8.125" style="156" customWidth="1"/>
    <col min="2824" max="2825" width="7.125" style="156" bestFit="1" customWidth="1"/>
    <col min="2826" max="2826" width="8.125" style="156" customWidth="1"/>
    <col min="2827" max="2828" width="7.125" style="156" bestFit="1" customWidth="1"/>
    <col min="2829" max="2829" width="6.125" style="156" bestFit="1" customWidth="1"/>
    <col min="2830" max="2830" width="7.125" style="156" bestFit="1" customWidth="1"/>
    <col min="2831" max="2839" width="7.125" style="156" customWidth="1"/>
    <col min="2840" max="3073" width="2.625" style="156"/>
    <col min="3074" max="3074" width="11" style="156" bestFit="1" customWidth="1"/>
    <col min="3075" max="3075" width="7.125" style="156" customWidth="1"/>
    <col min="3076" max="3076" width="10.125" style="156" bestFit="1" customWidth="1"/>
    <col min="3077" max="3077" width="5.25" style="156" bestFit="1" customWidth="1"/>
    <col min="3078" max="3078" width="6.125" style="156" bestFit="1" customWidth="1"/>
    <col min="3079" max="3079" width="8.125" style="156" customWidth="1"/>
    <col min="3080" max="3081" width="7.125" style="156" bestFit="1" customWidth="1"/>
    <col min="3082" max="3082" width="8.125" style="156" customWidth="1"/>
    <col min="3083" max="3084" width="7.125" style="156" bestFit="1" customWidth="1"/>
    <col min="3085" max="3085" width="6.125" style="156" bestFit="1" customWidth="1"/>
    <col min="3086" max="3086" width="7.125" style="156" bestFit="1" customWidth="1"/>
    <col min="3087" max="3095" width="7.125" style="156" customWidth="1"/>
    <col min="3096" max="3329" width="2.625" style="156"/>
    <col min="3330" max="3330" width="11" style="156" bestFit="1" customWidth="1"/>
    <col min="3331" max="3331" width="7.125" style="156" customWidth="1"/>
    <col min="3332" max="3332" width="10.125" style="156" bestFit="1" customWidth="1"/>
    <col min="3333" max="3333" width="5.25" style="156" bestFit="1" customWidth="1"/>
    <col min="3334" max="3334" width="6.125" style="156" bestFit="1" customWidth="1"/>
    <col min="3335" max="3335" width="8.125" style="156" customWidth="1"/>
    <col min="3336" max="3337" width="7.125" style="156" bestFit="1" customWidth="1"/>
    <col min="3338" max="3338" width="8.125" style="156" customWidth="1"/>
    <col min="3339" max="3340" width="7.125" style="156" bestFit="1" customWidth="1"/>
    <col min="3341" max="3341" width="6.125" style="156" bestFit="1" customWidth="1"/>
    <col min="3342" max="3342" width="7.125" style="156" bestFit="1" customWidth="1"/>
    <col min="3343" max="3351" width="7.125" style="156" customWidth="1"/>
    <col min="3352" max="3585" width="2.625" style="156"/>
    <col min="3586" max="3586" width="11" style="156" bestFit="1" customWidth="1"/>
    <col min="3587" max="3587" width="7.125" style="156" customWidth="1"/>
    <col min="3588" max="3588" width="10.125" style="156" bestFit="1" customWidth="1"/>
    <col min="3589" max="3589" width="5.25" style="156" bestFit="1" customWidth="1"/>
    <col min="3590" max="3590" width="6.125" style="156" bestFit="1" customWidth="1"/>
    <col min="3591" max="3591" width="8.125" style="156" customWidth="1"/>
    <col min="3592" max="3593" width="7.125" style="156" bestFit="1" customWidth="1"/>
    <col min="3594" max="3594" width="8.125" style="156" customWidth="1"/>
    <col min="3595" max="3596" width="7.125" style="156" bestFit="1" customWidth="1"/>
    <col min="3597" max="3597" width="6.125" style="156" bestFit="1" customWidth="1"/>
    <col min="3598" max="3598" width="7.125" style="156" bestFit="1" customWidth="1"/>
    <col min="3599" max="3607" width="7.125" style="156" customWidth="1"/>
    <col min="3608" max="3841" width="2.625" style="156"/>
    <col min="3842" max="3842" width="11" style="156" bestFit="1" customWidth="1"/>
    <col min="3843" max="3843" width="7.125" style="156" customWidth="1"/>
    <col min="3844" max="3844" width="10.125" style="156" bestFit="1" customWidth="1"/>
    <col min="3845" max="3845" width="5.25" style="156" bestFit="1" customWidth="1"/>
    <col min="3846" max="3846" width="6.125" style="156" bestFit="1" customWidth="1"/>
    <col min="3847" max="3847" width="8.125" style="156" customWidth="1"/>
    <col min="3848" max="3849" width="7.125" style="156" bestFit="1" customWidth="1"/>
    <col min="3850" max="3850" width="8.125" style="156" customWidth="1"/>
    <col min="3851" max="3852" width="7.125" style="156" bestFit="1" customWidth="1"/>
    <col min="3853" max="3853" width="6.125" style="156" bestFit="1" customWidth="1"/>
    <col min="3854" max="3854" width="7.125" style="156" bestFit="1" customWidth="1"/>
    <col min="3855" max="3863" width="7.125" style="156" customWidth="1"/>
    <col min="3864" max="4097" width="2.625" style="156"/>
    <col min="4098" max="4098" width="11" style="156" bestFit="1" customWidth="1"/>
    <col min="4099" max="4099" width="7.125" style="156" customWidth="1"/>
    <col min="4100" max="4100" width="10.125" style="156" bestFit="1" customWidth="1"/>
    <col min="4101" max="4101" width="5.25" style="156" bestFit="1" customWidth="1"/>
    <col min="4102" max="4102" width="6.125" style="156" bestFit="1" customWidth="1"/>
    <col min="4103" max="4103" width="8.125" style="156" customWidth="1"/>
    <col min="4104" max="4105" width="7.125" style="156" bestFit="1" customWidth="1"/>
    <col min="4106" max="4106" width="8.125" style="156" customWidth="1"/>
    <col min="4107" max="4108" width="7.125" style="156" bestFit="1" customWidth="1"/>
    <col min="4109" max="4109" width="6.125" style="156" bestFit="1" customWidth="1"/>
    <col min="4110" max="4110" width="7.125" style="156" bestFit="1" customWidth="1"/>
    <col min="4111" max="4119" width="7.125" style="156" customWidth="1"/>
    <col min="4120" max="4353" width="2.625" style="156"/>
    <col min="4354" max="4354" width="11" style="156" bestFit="1" customWidth="1"/>
    <col min="4355" max="4355" width="7.125" style="156" customWidth="1"/>
    <col min="4356" max="4356" width="10.125" style="156" bestFit="1" customWidth="1"/>
    <col min="4357" max="4357" width="5.25" style="156" bestFit="1" customWidth="1"/>
    <col min="4358" max="4358" width="6.125" style="156" bestFit="1" customWidth="1"/>
    <col min="4359" max="4359" width="8.125" style="156" customWidth="1"/>
    <col min="4360" max="4361" width="7.125" style="156" bestFit="1" customWidth="1"/>
    <col min="4362" max="4362" width="8.125" style="156" customWidth="1"/>
    <col min="4363" max="4364" width="7.125" style="156" bestFit="1" customWidth="1"/>
    <col min="4365" max="4365" width="6.125" style="156" bestFit="1" customWidth="1"/>
    <col min="4366" max="4366" width="7.125" style="156" bestFit="1" customWidth="1"/>
    <col min="4367" max="4375" width="7.125" style="156" customWidth="1"/>
    <col min="4376" max="4609" width="2.625" style="156"/>
    <col min="4610" max="4610" width="11" style="156" bestFit="1" customWidth="1"/>
    <col min="4611" max="4611" width="7.125" style="156" customWidth="1"/>
    <col min="4612" max="4612" width="10.125" style="156" bestFit="1" customWidth="1"/>
    <col min="4613" max="4613" width="5.25" style="156" bestFit="1" customWidth="1"/>
    <col min="4614" max="4614" width="6.125" style="156" bestFit="1" customWidth="1"/>
    <col min="4615" max="4615" width="8.125" style="156" customWidth="1"/>
    <col min="4616" max="4617" width="7.125" style="156" bestFit="1" customWidth="1"/>
    <col min="4618" max="4618" width="8.125" style="156" customWidth="1"/>
    <col min="4619" max="4620" width="7.125" style="156" bestFit="1" customWidth="1"/>
    <col min="4621" max="4621" width="6.125" style="156" bestFit="1" customWidth="1"/>
    <col min="4622" max="4622" width="7.125" style="156" bestFit="1" customWidth="1"/>
    <col min="4623" max="4631" width="7.125" style="156" customWidth="1"/>
    <col min="4632" max="4865" width="2.625" style="156"/>
    <col min="4866" max="4866" width="11" style="156" bestFit="1" customWidth="1"/>
    <col min="4867" max="4867" width="7.125" style="156" customWidth="1"/>
    <col min="4868" max="4868" width="10.125" style="156" bestFit="1" customWidth="1"/>
    <col min="4869" max="4869" width="5.25" style="156" bestFit="1" customWidth="1"/>
    <col min="4870" max="4870" width="6.125" style="156" bestFit="1" customWidth="1"/>
    <col min="4871" max="4871" width="8.125" style="156" customWidth="1"/>
    <col min="4872" max="4873" width="7.125" style="156" bestFit="1" customWidth="1"/>
    <col min="4874" max="4874" width="8.125" style="156" customWidth="1"/>
    <col min="4875" max="4876" width="7.125" style="156" bestFit="1" customWidth="1"/>
    <col min="4877" max="4877" width="6.125" style="156" bestFit="1" customWidth="1"/>
    <col min="4878" max="4878" width="7.125" style="156" bestFit="1" customWidth="1"/>
    <col min="4879" max="4887" width="7.125" style="156" customWidth="1"/>
    <col min="4888" max="5121" width="2.625" style="156"/>
    <col min="5122" max="5122" width="11" style="156" bestFit="1" customWidth="1"/>
    <col min="5123" max="5123" width="7.125" style="156" customWidth="1"/>
    <col min="5124" max="5124" width="10.125" style="156" bestFit="1" customWidth="1"/>
    <col min="5125" max="5125" width="5.25" style="156" bestFit="1" customWidth="1"/>
    <col min="5126" max="5126" width="6.125" style="156" bestFit="1" customWidth="1"/>
    <col min="5127" max="5127" width="8.125" style="156" customWidth="1"/>
    <col min="5128" max="5129" width="7.125" style="156" bestFit="1" customWidth="1"/>
    <col min="5130" max="5130" width="8.125" style="156" customWidth="1"/>
    <col min="5131" max="5132" width="7.125" style="156" bestFit="1" customWidth="1"/>
    <col min="5133" max="5133" width="6.125" style="156" bestFit="1" customWidth="1"/>
    <col min="5134" max="5134" width="7.125" style="156" bestFit="1" customWidth="1"/>
    <col min="5135" max="5143" width="7.125" style="156" customWidth="1"/>
    <col min="5144" max="5377" width="2.625" style="156"/>
    <col min="5378" max="5378" width="11" style="156" bestFit="1" customWidth="1"/>
    <col min="5379" max="5379" width="7.125" style="156" customWidth="1"/>
    <col min="5380" max="5380" width="10.125" style="156" bestFit="1" customWidth="1"/>
    <col min="5381" max="5381" width="5.25" style="156" bestFit="1" customWidth="1"/>
    <col min="5382" max="5382" width="6.125" style="156" bestFit="1" customWidth="1"/>
    <col min="5383" max="5383" width="8.125" style="156" customWidth="1"/>
    <col min="5384" max="5385" width="7.125" style="156" bestFit="1" customWidth="1"/>
    <col min="5386" max="5386" width="8.125" style="156" customWidth="1"/>
    <col min="5387" max="5388" width="7.125" style="156" bestFit="1" customWidth="1"/>
    <col min="5389" max="5389" width="6.125" style="156" bestFit="1" customWidth="1"/>
    <col min="5390" max="5390" width="7.125" style="156" bestFit="1" customWidth="1"/>
    <col min="5391" max="5399" width="7.125" style="156" customWidth="1"/>
    <col min="5400" max="5633" width="2.625" style="156"/>
    <col min="5634" max="5634" width="11" style="156" bestFit="1" customWidth="1"/>
    <col min="5635" max="5635" width="7.125" style="156" customWidth="1"/>
    <col min="5636" max="5636" width="10.125" style="156" bestFit="1" customWidth="1"/>
    <col min="5637" max="5637" width="5.25" style="156" bestFit="1" customWidth="1"/>
    <col min="5638" max="5638" width="6.125" style="156" bestFit="1" customWidth="1"/>
    <col min="5639" max="5639" width="8.125" style="156" customWidth="1"/>
    <col min="5640" max="5641" width="7.125" style="156" bestFit="1" customWidth="1"/>
    <col min="5642" max="5642" width="8.125" style="156" customWidth="1"/>
    <col min="5643" max="5644" width="7.125" style="156" bestFit="1" customWidth="1"/>
    <col min="5645" max="5645" width="6.125" style="156" bestFit="1" customWidth="1"/>
    <col min="5646" max="5646" width="7.125" style="156" bestFit="1" customWidth="1"/>
    <col min="5647" max="5655" width="7.125" style="156" customWidth="1"/>
    <col min="5656" max="5889" width="2.625" style="156"/>
    <col min="5890" max="5890" width="11" style="156" bestFit="1" customWidth="1"/>
    <col min="5891" max="5891" width="7.125" style="156" customWidth="1"/>
    <col min="5892" max="5892" width="10.125" style="156" bestFit="1" customWidth="1"/>
    <col min="5893" max="5893" width="5.25" style="156" bestFit="1" customWidth="1"/>
    <col min="5894" max="5894" width="6.125" style="156" bestFit="1" customWidth="1"/>
    <col min="5895" max="5895" width="8.125" style="156" customWidth="1"/>
    <col min="5896" max="5897" width="7.125" style="156" bestFit="1" customWidth="1"/>
    <col min="5898" max="5898" width="8.125" style="156" customWidth="1"/>
    <col min="5899" max="5900" width="7.125" style="156" bestFit="1" customWidth="1"/>
    <col min="5901" max="5901" width="6.125" style="156" bestFit="1" customWidth="1"/>
    <col min="5902" max="5902" width="7.125" style="156" bestFit="1" customWidth="1"/>
    <col min="5903" max="5911" width="7.125" style="156" customWidth="1"/>
    <col min="5912" max="6145" width="2.625" style="156"/>
    <col min="6146" max="6146" width="11" style="156" bestFit="1" customWidth="1"/>
    <col min="6147" max="6147" width="7.125" style="156" customWidth="1"/>
    <col min="6148" max="6148" width="10.125" style="156" bestFit="1" customWidth="1"/>
    <col min="6149" max="6149" width="5.25" style="156" bestFit="1" customWidth="1"/>
    <col min="6150" max="6150" width="6.125" style="156" bestFit="1" customWidth="1"/>
    <col min="6151" max="6151" width="8.125" style="156" customWidth="1"/>
    <col min="6152" max="6153" width="7.125" style="156" bestFit="1" customWidth="1"/>
    <col min="6154" max="6154" width="8.125" style="156" customWidth="1"/>
    <col min="6155" max="6156" width="7.125" style="156" bestFit="1" customWidth="1"/>
    <col min="6157" max="6157" width="6.125" style="156" bestFit="1" customWidth="1"/>
    <col min="6158" max="6158" width="7.125" style="156" bestFit="1" customWidth="1"/>
    <col min="6159" max="6167" width="7.125" style="156" customWidth="1"/>
    <col min="6168" max="6401" width="2.625" style="156"/>
    <col min="6402" max="6402" width="11" style="156" bestFit="1" customWidth="1"/>
    <col min="6403" max="6403" width="7.125" style="156" customWidth="1"/>
    <col min="6404" max="6404" width="10.125" style="156" bestFit="1" customWidth="1"/>
    <col min="6405" max="6405" width="5.25" style="156" bestFit="1" customWidth="1"/>
    <col min="6406" max="6406" width="6.125" style="156" bestFit="1" customWidth="1"/>
    <col min="6407" max="6407" width="8.125" style="156" customWidth="1"/>
    <col min="6408" max="6409" width="7.125" style="156" bestFit="1" customWidth="1"/>
    <col min="6410" max="6410" width="8.125" style="156" customWidth="1"/>
    <col min="6411" max="6412" width="7.125" style="156" bestFit="1" customWidth="1"/>
    <col min="6413" max="6413" width="6.125" style="156" bestFit="1" customWidth="1"/>
    <col min="6414" max="6414" width="7.125" style="156" bestFit="1" customWidth="1"/>
    <col min="6415" max="6423" width="7.125" style="156" customWidth="1"/>
    <col min="6424" max="6657" width="2.625" style="156"/>
    <col min="6658" max="6658" width="11" style="156" bestFit="1" customWidth="1"/>
    <col min="6659" max="6659" width="7.125" style="156" customWidth="1"/>
    <col min="6660" max="6660" width="10.125" style="156" bestFit="1" customWidth="1"/>
    <col min="6661" max="6661" width="5.25" style="156" bestFit="1" customWidth="1"/>
    <col min="6662" max="6662" width="6.125" style="156" bestFit="1" customWidth="1"/>
    <col min="6663" max="6663" width="8.125" style="156" customWidth="1"/>
    <col min="6664" max="6665" width="7.125" style="156" bestFit="1" customWidth="1"/>
    <col min="6666" max="6666" width="8.125" style="156" customWidth="1"/>
    <col min="6667" max="6668" width="7.125" style="156" bestFit="1" customWidth="1"/>
    <col min="6669" max="6669" width="6.125" style="156" bestFit="1" customWidth="1"/>
    <col min="6670" max="6670" width="7.125" style="156" bestFit="1" customWidth="1"/>
    <col min="6671" max="6679" width="7.125" style="156" customWidth="1"/>
    <col min="6680" max="6913" width="2.625" style="156"/>
    <col min="6914" max="6914" width="11" style="156" bestFit="1" customWidth="1"/>
    <col min="6915" max="6915" width="7.125" style="156" customWidth="1"/>
    <col min="6916" max="6916" width="10.125" style="156" bestFit="1" customWidth="1"/>
    <col min="6917" max="6917" width="5.25" style="156" bestFit="1" customWidth="1"/>
    <col min="6918" max="6918" width="6.125" style="156" bestFit="1" customWidth="1"/>
    <col min="6919" max="6919" width="8.125" style="156" customWidth="1"/>
    <col min="6920" max="6921" width="7.125" style="156" bestFit="1" customWidth="1"/>
    <col min="6922" max="6922" width="8.125" style="156" customWidth="1"/>
    <col min="6923" max="6924" width="7.125" style="156" bestFit="1" customWidth="1"/>
    <col min="6925" max="6925" width="6.125" style="156" bestFit="1" customWidth="1"/>
    <col min="6926" max="6926" width="7.125" style="156" bestFit="1" customWidth="1"/>
    <col min="6927" max="6935" width="7.125" style="156" customWidth="1"/>
    <col min="6936" max="7169" width="2.625" style="156"/>
    <col min="7170" max="7170" width="11" style="156" bestFit="1" customWidth="1"/>
    <col min="7171" max="7171" width="7.125" style="156" customWidth="1"/>
    <col min="7172" max="7172" width="10.125" style="156" bestFit="1" customWidth="1"/>
    <col min="7173" max="7173" width="5.25" style="156" bestFit="1" customWidth="1"/>
    <col min="7174" max="7174" width="6.125" style="156" bestFit="1" customWidth="1"/>
    <col min="7175" max="7175" width="8.125" style="156" customWidth="1"/>
    <col min="7176" max="7177" width="7.125" style="156" bestFit="1" customWidth="1"/>
    <col min="7178" max="7178" width="8.125" style="156" customWidth="1"/>
    <col min="7179" max="7180" width="7.125" style="156" bestFit="1" customWidth="1"/>
    <col min="7181" max="7181" width="6.125" style="156" bestFit="1" customWidth="1"/>
    <col min="7182" max="7182" width="7.125" style="156" bestFit="1" customWidth="1"/>
    <col min="7183" max="7191" width="7.125" style="156" customWidth="1"/>
    <col min="7192" max="7425" width="2.625" style="156"/>
    <col min="7426" max="7426" width="11" style="156" bestFit="1" customWidth="1"/>
    <col min="7427" max="7427" width="7.125" style="156" customWidth="1"/>
    <col min="7428" max="7428" width="10.125" style="156" bestFit="1" customWidth="1"/>
    <col min="7429" max="7429" width="5.25" style="156" bestFit="1" customWidth="1"/>
    <col min="7430" max="7430" width="6.125" style="156" bestFit="1" customWidth="1"/>
    <col min="7431" max="7431" width="8.125" style="156" customWidth="1"/>
    <col min="7432" max="7433" width="7.125" style="156" bestFit="1" customWidth="1"/>
    <col min="7434" max="7434" width="8.125" style="156" customWidth="1"/>
    <col min="7435" max="7436" width="7.125" style="156" bestFit="1" customWidth="1"/>
    <col min="7437" max="7437" width="6.125" style="156" bestFit="1" customWidth="1"/>
    <col min="7438" max="7438" width="7.125" style="156" bestFit="1" customWidth="1"/>
    <col min="7439" max="7447" width="7.125" style="156" customWidth="1"/>
    <col min="7448" max="7681" width="2.625" style="156"/>
    <col min="7682" max="7682" width="11" style="156" bestFit="1" customWidth="1"/>
    <col min="7683" max="7683" width="7.125" style="156" customWidth="1"/>
    <col min="7684" max="7684" width="10.125" style="156" bestFit="1" customWidth="1"/>
    <col min="7685" max="7685" width="5.25" style="156" bestFit="1" customWidth="1"/>
    <col min="7686" max="7686" width="6.125" style="156" bestFit="1" customWidth="1"/>
    <col min="7687" max="7687" width="8.125" style="156" customWidth="1"/>
    <col min="7688" max="7689" width="7.125" style="156" bestFit="1" customWidth="1"/>
    <col min="7690" max="7690" width="8.125" style="156" customWidth="1"/>
    <col min="7691" max="7692" width="7.125" style="156" bestFit="1" customWidth="1"/>
    <col min="7693" max="7693" width="6.125" style="156" bestFit="1" customWidth="1"/>
    <col min="7694" max="7694" width="7.125" style="156" bestFit="1" customWidth="1"/>
    <col min="7695" max="7703" width="7.125" style="156" customWidth="1"/>
    <col min="7704" max="7937" width="2.625" style="156"/>
    <col min="7938" max="7938" width="11" style="156" bestFit="1" customWidth="1"/>
    <col min="7939" max="7939" width="7.125" style="156" customWidth="1"/>
    <col min="7940" max="7940" width="10.125" style="156" bestFit="1" customWidth="1"/>
    <col min="7941" max="7941" width="5.25" style="156" bestFit="1" customWidth="1"/>
    <col min="7942" max="7942" width="6.125" style="156" bestFit="1" customWidth="1"/>
    <col min="7943" max="7943" width="8.125" style="156" customWidth="1"/>
    <col min="7944" max="7945" width="7.125" style="156" bestFit="1" customWidth="1"/>
    <col min="7946" max="7946" width="8.125" style="156" customWidth="1"/>
    <col min="7947" max="7948" width="7.125" style="156" bestFit="1" customWidth="1"/>
    <col min="7949" max="7949" width="6.125" style="156" bestFit="1" customWidth="1"/>
    <col min="7950" max="7950" width="7.125" style="156" bestFit="1" customWidth="1"/>
    <col min="7951" max="7959" width="7.125" style="156" customWidth="1"/>
    <col min="7960" max="8193" width="2.625" style="156"/>
    <col min="8194" max="8194" width="11" style="156" bestFit="1" customWidth="1"/>
    <col min="8195" max="8195" width="7.125" style="156" customWidth="1"/>
    <col min="8196" max="8196" width="10.125" style="156" bestFit="1" customWidth="1"/>
    <col min="8197" max="8197" width="5.25" style="156" bestFit="1" customWidth="1"/>
    <col min="8198" max="8198" width="6.125" style="156" bestFit="1" customWidth="1"/>
    <col min="8199" max="8199" width="8.125" style="156" customWidth="1"/>
    <col min="8200" max="8201" width="7.125" style="156" bestFit="1" customWidth="1"/>
    <col min="8202" max="8202" width="8.125" style="156" customWidth="1"/>
    <col min="8203" max="8204" width="7.125" style="156" bestFit="1" customWidth="1"/>
    <col min="8205" max="8205" width="6.125" style="156" bestFit="1" customWidth="1"/>
    <col min="8206" max="8206" width="7.125" style="156" bestFit="1" customWidth="1"/>
    <col min="8207" max="8215" width="7.125" style="156" customWidth="1"/>
    <col min="8216" max="8449" width="2.625" style="156"/>
    <col min="8450" max="8450" width="11" style="156" bestFit="1" customWidth="1"/>
    <col min="8451" max="8451" width="7.125" style="156" customWidth="1"/>
    <col min="8452" max="8452" width="10.125" style="156" bestFit="1" customWidth="1"/>
    <col min="8453" max="8453" width="5.25" style="156" bestFit="1" customWidth="1"/>
    <col min="8454" max="8454" width="6.125" style="156" bestFit="1" customWidth="1"/>
    <col min="8455" max="8455" width="8.125" style="156" customWidth="1"/>
    <col min="8456" max="8457" width="7.125" style="156" bestFit="1" customWidth="1"/>
    <col min="8458" max="8458" width="8.125" style="156" customWidth="1"/>
    <col min="8459" max="8460" width="7.125" style="156" bestFit="1" customWidth="1"/>
    <col min="8461" max="8461" width="6.125" style="156" bestFit="1" customWidth="1"/>
    <col min="8462" max="8462" width="7.125" style="156" bestFit="1" customWidth="1"/>
    <col min="8463" max="8471" width="7.125" style="156" customWidth="1"/>
    <col min="8472" max="8705" width="2.625" style="156"/>
    <col min="8706" max="8706" width="11" style="156" bestFit="1" customWidth="1"/>
    <col min="8707" max="8707" width="7.125" style="156" customWidth="1"/>
    <col min="8708" max="8708" width="10.125" style="156" bestFit="1" customWidth="1"/>
    <col min="8709" max="8709" width="5.25" style="156" bestFit="1" customWidth="1"/>
    <col min="8710" max="8710" width="6.125" style="156" bestFit="1" customWidth="1"/>
    <col min="8711" max="8711" width="8.125" style="156" customWidth="1"/>
    <col min="8712" max="8713" width="7.125" style="156" bestFit="1" customWidth="1"/>
    <col min="8714" max="8714" width="8.125" style="156" customWidth="1"/>
    <col min="8715" max="8716" width="7.125" style="156" bestFit="1" customWidth="1"/>
    <col min="8717" max="8717" width="6.125" style="156" bestFit="1" customWidth="1"/>
    <col min="8718" max="8718" width="7.125" style="156" bestFit="1" customWidth="1"/>
    <col min="8719" max="8727" width="7.125" style="156" customWidth="1"/>
    <col min="8728" max="8961" width="2.625" style="156"/>
    <col min="8962" max="8962" width="11" style="156" bestFit="1" customWidth="1"/>
    <col min="8963" max="8963" width="7.125" style="156" customWidth="1"/>
    <col min="8964" max="8964" width="10.125" style="156" bestFit="1" customWidth="1"/>
    <col min="8965" max="8965" width="5.25" style="156" bestFit="1" customWidth="1"/>
    <col min="8966" max="8966" width="6.125" style="156" bestFit="1" customWidth="1"/>
    <col min="8967" max="8967" width="8.125" style="156" customWidth="1"/>
    <col min="8968" max="8969" width="7.125" style="156" bestFit="1" customWidth="1"/>
    <col min="8970" max="8970" width="8.125" style="156" customWidth="1"/>
    <col min="8971" max="8972" width="7.125" style="156" bestFit="1" customWidth="1"/>
    <col min="8973" max="8973" width="6.125" style="156" bestFit="1" customWidth="1"/>
    <col min="8974" max="8974" width="7.125" style="156" bestFit="1" customWidth="1"/>
    <col min="8975" max="8983" width="7.125" style="156" customWidth="1"/>
    <col min="8984" max="9217" width="2.625" style="156"/>
    <col min="9218" max="9218" width="11" style="156" bestFit="1" customWidth="1"/>
    <col min="9219" max="9219" width="7.125" style="156" customWidth="1"/>
    <col min="9220" max="9220" width="10.125" style="156" bestFit="1" customWidth="1"/>
    <col min="9221" max="9221" width="5.25" style="156" bestFit="1" customWidth="1"/>
    <col min="9222" max="9222" width="6.125" style="156" bestFit="1" customWidth="1"/>
    <col min="9223" max="9223" width="8.125" style="156" customWidth="1"/>
    <col min="9224" max="9225" width="7.125" style="156" bestFit="1" customWidth="1"/>
    <col min="9226" max="9226" width="8.125" style="156" customWidth="1"/>
    <col min="9227" max="9228" width="7.125" style="156" bestFit="1" customWidth="1"/>
    <col min="9229" max="9229" width="6.125" style="156" bestFit="1" customWidth="1"/>
    <col min="9230" max="9230" width="7.125" style="156" bestFit="1" customWidth="1"/>
    <col min="9231" max="9239" width="7.125" style="156" customWidth="1"/>
    <col min="9240" max="9473" width="2.625" style="156"/>
    <col min="9474" max="9474" width="11" style="156" bestFit="1" customWidth="1"/>
    <col min="9475" max="9475" width="7.125" style="156" customWidth="1"/>
    <col min="9476" max="9476" width="10.125" style="156" bestFit="1" customWidth="1"/>
    <col min="9477" max="9477" width="5.25" style="156" bestFit="1" customWidth="1"/>
    <col min="9478" max="9478" width="6.125" style="156" bestFit="1" customWidth="1"/>
    <col min="9479" max="9479" width="8.125" style="156" customWidth="1"/>
    <col min="9480" max="9481" width="7.125" style="156" bestFit="1" customWidth="1"/>
    <col min="9482" max="9482" width="8.125" style="156" customWidth="1"/>
    <col min="9483" max="9484" width="7.125" style="156" bestFit="1" customWidth="1"/>
    <col min="9485" max="9485" width="6.125" style="156" bestFit="1" customWidth="1"/>
    <col min="9486" max="9486" width="7.125" style="156" bestFit="1" customWidth="1"/>
    <col min="9487" max="9495" width="7.125" style="156" customWidth="1"/>
    <col min="9496" max="9729" width="2.625" style="156"/>
    <col min="9730" max="9730" width="11" style="156" bestFit="1" customWidth="1"/>
    <col min="9731" max="9731" width="7.125" style="156" customWidth="1"/>
    <col min="9732" max="9732" width="10.125" style="156" bestFit="1" customWidth="1"/>
    <col min="9733" max="9733" width="5.25" style="156" bestFit="1" customWidth="1"/>
    <col min="9734" max="9734" width="6.125" style="156" bestFit="1" customWidth="1"/>
    <col min="9735" max="9735" width="8.125" style="156" customWidth="1"/>
    <col min="9736" max="9737" width="7.125" style="156" bestFit="1" customWidth="1"/>
    <col min="9738" max="9738" width="8.125" style="156" customWidth="1"/>
    <col min="9739" max="9740" width="7.125" style="156" bestFit="1" customWidth="1"/>
    <col min="9741" max="9741" width="6.125" style="156" bestFit="1" customWidth="1"/>
    <col min="9742" max="9742" width="7.125" style="156" bestFit="1" customWidth="1"/>
    <col min="9743" max="9751" width="7.125" style="156" customWidth="1"/>
    <col min="9752" max="9985" width="2.625" style="156"/>
    <col min="9986" max="9986" width="11" style="156" bestFit="1" customWidth="1"/>
    <col min="9987" max="9987" width="7.125" style="156" customWidth="1"/>
    <col min="9988" max="9988" width="10.125" style="156" bestFit="1" customWidth="1"/>
    <col min="9989" max="9989" width="5.25" style="156" bestFit="1" customWidth="1"/>
    <col min="9990" max="9990" width="6.125" style="156" bestFit="1" customWidth="1"/>
    <col min="9991" max="9991" width="8.125" style="156" customWidth="1"/>
    <col min="9992" max="9993" width="7.125" style="156" bestFit="1" customWidth="1"/>
    <col min="9994" max="9994" width="8.125" style="156" customWidth="1"/>
    <col min="9995" max="9996" width="7.125" style="156" bestFit="1" customWidth="1"/>
    <col min="9997" max="9997" width="6.125" style="156" bestFit="1" customWidth="1"/>
    <col min="9998" max="9998" width="7.125" style="156" bestFit="1" customWidth="1"/>
    <col min="9999" max="10007" width="7.125" style="156" customWidth="1"/>
    <col min="10008" max="10241" width="2.625" style="156"/>
    <col min="10242" max="10242" width="11" style="156" bestFit="1" customWidth="1"/>
    <col min="10243" max="10243" width="7.125" style="156" customWidth="1"/>
    <col min="10244" max="10244" width="10.125" style="156" bestFit="1" customWidth="1"/>
    <col min="10245" max="10245" width="5.25" style="156" bestFit="1" customWidth="1"/>
    <col min="10246" max="10246" width="6.125" style="156" bestFit="1" customWidth="1"/>
    <col min="10247" max="10247" width="8.125" style="156" customWidth="1"/>
    <col min="10248" max="10249" width="7.125" style="156" bestFit="1" customWidth="1"/>
    <col min="10250" max="10250" width="8.125" style="156" customWidth="1"/>
    <col min="10251" max="10252" width="7.125" style="156" bestFit="1" customWidth="1"/>
    <col min="10253" max="10253" width="6.125" style="156" bestFit="1" customWidth="1"/>
    <col min="10254" max="10254" width="7.125" style="156" bestFit="1" customWidth="1"/>
    <col min="10255" max="10263" width="7.125" style="156" customWidth="1"/>
    <col min="10264" max="10497" width="2.625" style="156"/>
    <col min="10498" max="10498" width="11" style="156" bestFit="1" customWidth="1"/>
    <col min="10499" max="10499" width="7.125" style="156" customWidth="1"/>
    <col min="10500" max="10500" width="10.125" style="156" bestFit="1" customWidth="1"/>
    <col min="10501" max="10501" width="5.25" style="156" bestFit="1" customWidth="1"/>
    <col min="10502" max="10502" width="6.125" style="156" bestFit="1" customWidth="1"/>
    <col min="10503" max="10503" width="8.125" style="156" customWidth="1"/>
    <col min="10504" max="10505" width="7.125" style="156" bestFit="1" customWidth="1"/>
    <col min="10506" max="10506" width="8.125" style="156" customWidth="1"/>
    <col min="10507" max="10508" width="7.125" style="156" bestFit="1" customWidth="1"/>
    <col min="10509" max="10509" width="6.125" style="156" bestFit="1" customWidth="1"/>
    <col min="10510" max="10510" width="7.125" style="156" bestFit="1" customWidth="1"/>
    <col min="10511" max="10519" width="7.125" style="156" customWidth="1"/>
    <col min="10520" max="10753" width="2.625" style="156"/>
    <col min="10754" max="10754" width="11" style="156" bestFit="1" customWidth="1"/>
    <col min="10755" max="10755" width="7.125" style="156" customWidth="1"/>
    <col min="10756" max="10756" width="10.125" style="156" bestFit="1" customWidth="1"/>
    <col min="10757" max="10757" width="5.25" style="156" bestFit="1" customWidth="1"/>
    <col min="10758" max="10758" width="6.125" style="156" bestFit="1" customWidth="1"/>
    <col min="10759" max="10759" width="8.125" style="156" customWidth="1"/>
    <col min="10760" max="10761" width="7.125" style="156" bestFit="1" customWidth="1"/>
    <col min="10762" max="10762" width="8.125" style="156" customWidth="1"/>
    <col min="10763" max="10764" width="7.125" style="156" bestFit="1" customWidth="1"/>
    <col min="10765" max="10765" width="6.125" style="156" bestFit="1" customWidth="1"/>
    <col min="10766" max="10766" width="7.125" style="156" bestFit="1" customWidth="1"/>
    <col min="10767" max="10775" width="7.125" style="156" customWidth="1"/>
    <col min="10776" max="11009" width="2.625" style="156"/>
    <col min="11010" max="11010" width="11" style="156" bestFit="1" customWidth="1"/>
    <col min="11011" max="11011" width="7.125" style="156" customWidth="1"/>
    <col min="11012" max="11012" width="10.125" style="156" bestFit="1" customWidth="1"/>
    <col min="11013" max="11013" width="5.25" style="156" bestFit="1" customWidth="1"/>
    <col min="11014" max="11014" width="6.125" style="156" bestFit="1" customWidth="1"/>
    <col min="11015" max="11015" width="8.125" style="156" customWidth="1"/>
    <col min="11016" max="11017" width="7.125" style="156" bestFit="1" customWidth="1"/>
    <col min="11018" max="11018" width="8.125" style="156" customWidth="1"/>
    <col min="11019" max="11020" width="7.125" style="156" bestFit="1" customWidth="1"/>
    <col min="11021" max="11021" width="6.125" style="156" bestFit="1" customWidth="1"/>
    <col min="11022" max="11022" width="7.125" style="156" bestFit="1" customWidth="1"/>
    <col min="11023" max="11031" width="7.125" style="156" customWidth="1"/>
    <col min="11032" max="11265" width="2.625" style="156"/>
    <col min="11266" max="11266" width="11" style="156" bestFit="1" customWidth="1"/>
    <col min="11267" max="11267" width="7.125" style="156" customWidth="1"/>
    <col min="11268" max="11268" width="10.125" style="156" bestFit="1" customWidth="1"/>
    <col min="11269" max="11269" width="5.25" style="156" bestFit="1" customWidth="1"/>
    <col min="11270" max="11270" width="6.125" style="156" bestFit="1" customWidth="1"/>
    <col min="11271" max="11271" width="8.125" style="156" customWidth="1"/>
    <col min="11272" max="11273" width="7.125" style="156" bestFit="1" customWidth="1"/>
    <col min="11274" max="11274" width="8.125" style="156" customWidth="1"/>
    <col min="11275" max="11276" width="7.125" style="156" bestFit="1" customWidth="1"/>
    <col min="11277" max="11277" width="6.125" style="156" bestFit="1" customWidth="1"/>
    <col min="11278" max="11278" width="7.125" style="156" bestFit="1" customWidth="1"/>
    <col min="11279" max="11287" width="7.125" style="156" customWidth="1"/>
    <col min="11288" max="11521" width="2.625" style="156"/>
    <col min="11522" max="11522" width="11" style="156" bestFit="1" customWidth="1"/>
    <col min="11523" max="11523" width="7.125" style="156" customWidth="1"/>
    <col min="11524" max="11524" width="10.125" style="156" bestFit="1" customWidth="1"/>
    <col min="11525" max="11525" width="5.25" style="156" bestFit="1" customWidth="1"/>
    <col min="11526" max="11526" width="6.125" style="156" bestFit="1" customWidth="1"/>
    <col min="11527" max="11527" width="8.125" style="156" customWidth="1"/>
    <col min="11528" max="11529" width="7.125" style="156" bestFit="1" customWidth="1"/>
    <col min="11530" max="11530" width="8.125" style="156" customWidth="1"/>
    <col min="11531" max="11532" width="7.125" style="156" bestFit="1" customWidth="1"/>
    <col min="11533" max="11533" width="6.125" style="156" bestFit="1" customWidth="1"/>
    <col min="11534" max="11534" width="7.125" style="156" bestFit="1" customWidth="1"/>
    <col min="11535" max="11543" width="7.125" style="156" customWidth="1"/>
    <col min="11544" max="11777" width="2.625" style="156"/>
    <col min="11778" max="11778" width="11" style="156" bestFit="1" customWidth="1"/>
    <col min="11779" max="11779" width="7.125" style="156" customWidth="1"/>
    <col min="11780" max="11780" width="10.125" style="156" bestFit="1" customWidth="1"/>
    <col min="11781" max="11781" width="5.25" style="156" bestFit="1" customWidth="1"/>
    <col min="11782" max="11782" width="6.125" style="156" bestFit="1" customWidth="1"/>
    <col min="11783" max="11783" width="8.125" style="156" customWidth="1"/>
    <col min="11784" max="11785" width="7.125" style="156" bestFit="1" customWidth="1"/>
    <col min="11786" max="11786" width="8.125" style="156" customWidth="1"/>
    <col min="11787" max="11788" width="7.125" style="156" bestFit="1" customWidth="1"/>
    <col min="11789" max="11789" width="6.125" style="156" bestFit="1" customWidth="1"/>
    <col min="11790" max="11790" width="7.125" style="156" bestFit="1" customWidth="1"/>
    <col min="11791" max="11799" width="7.125" style="156" customWidth="1"/>
    <col min="11800" max="12033" width="2.625" style="156"/>
    <col min="12034" max="12034" width="11" style="156" bestFit="1" customWidth="1"/>
    <col min="12035" max="12035" width="7.125" style="156" customWidth="1"/>
    <col min="12036" max="12036" width="10.125" style="156" bestFit="1" customWidth="1"/>
    <col min="12037" max="12037" width="5.25" style="156" bestFit="1" customWidth="1"/>
    <col min="12038" max="12038" width="6.125" style="156" bestFit="1" customWidth="1"/>
    <col min="12039" max="12039" width="8.125" style="156" customWidth="1"/>
    <col min="12040" max="12041" width="7.125" style="156" bestFit="1" customWidth="1"/>
    <col min="12042" max="12042" width="8.125" style="156" customWidth="1"/>
    <col min="12043" max="12044" width="7.125" style="156" bestFit="1" customWidth="1"/>
    <col min="12045" max="12045" width="6.125" style="156" bestFit="1" customWidth="1"/>
    <col min="12046" max="12046" width="7.125" style="156" bestFit="1" customWidth="1"/>
    <col min="12047" max="12055" width="7.125" style="156" customWidth="1"/>
    <col min="12056" max="12289" width="2.625" style="156"/>
    <col min="12290" max="12290" width="11" style="156" bestFit="1" customWidth="1"/>
    <col min="12291" max="12291" width="7.125" style="156" customWidth="1"/>
    <col min="12292" max="12292" width="10.125" style="156" bestFit="1" customWidth="1"/>
    <col min="12293" max="12293" width="5.25" style="156" bestFit="1" customWidth="1"/>
    <col min="12294" max="12294" width="6.125" style="156" bestFit="1" customWidth="1"/>
    <col min="12295" max="12295" width="8.125" style="156" customWidth="1"/>
    <col min="12296" max="12297" width="7.125" style="156" bestFit="1" customWidth="1"/>
    <col min="12298" max="12298" width="8.125" style="156" customWidth="1"/>
    <col min="12299" max="12300" width="7.125" style="156" bestFit="1" customWidth="1"/>
    <col min="12301" max="12301" width="6.125" style="156" bestFit="1" customWidth="1"/>
    <col min="12302" max="12302" width="7.125" style="156" bestFit="1" customWidth="1"/>
    <col min="12303" max="12311" width="7.125" style="156" customWidth="1"/>
    <col min="12312" max="12545" width="2.625" style="156"/>
    <col min="12546" max="12546" width="11" style="156" bestFit="1" customWidth="1"/>
    <col min="12547" max="12547" width="7.125" style="156" customWidth="1"/>
    <col min="12548" max="12548" width="10.125" style="156" bestFit="1" customWidth="1"/>
    <col min="12549" max="12549" width="5.25" style="156" bestFit="1" customWidth="1"/>
    <col min="12550" max="12550" width="6.125" style="156" bestFit="1" customWidth="1"/>
    <col min="12551" max="12551" width="8.125" style="156" customWidth="1"/>
    <col min="12552" max="12553" width="7.125" style="156" bestFit="1" customWidth="1"/>
    <col min="12554" max="12554" width="8.125" style="156" customWidth="1"/>
    <col min="12555" max="12556" width="7.125" style="156" bestFit="1" customWidth="1"/>
    <col min="12557" max="12557" width="6.125" style="156" bestFit="1" customWidth="1"/>
    <col min="12558" max="12558" width="7.125" style="156" bestFit="1" customWidth="1"/>
    <col min="12559" max="12567" width="7.125" style="156" customWidth="1"/>
    <col min="12568" max="12801" width="2.625" style="156"/>
    <col min="12802" max="12802" width="11" style="156" bestFit="1" customWidth="1"/>
    <col min="12803" max="12803" width="7.125" style="156" customWidth="1"/>
    <col min="12804" max="12804" width="10.125" style="156" bestFit="1" customWidth="1"/>
    <col min="12805" max="12805" width="5.25" style="156" bestFit="1" customWidth="1"/>
    <col min="12806" max="12806" width="6.125" style="156" bestFit="1" customWidth="1"/>
    <col min="12807" max="12807" width="8.125" style="156" customWidth="1"/>
    <col min="12808" max="12809" width="7.125" style="156" bestFit="1" customWidth="1"/>
    <col min="12810" max="12810" width="8.125" style="156" customWidth="1"/>
    <col min="12811" max="12812" width="7.125" style="156" bestFit="1" customWidth="1"/>
    <col min="12813" max="12813" width="6.125" style="156" bestFit="1" customWidth="1"/>
    <col min="12814" max="12814" width="7.125" style="156" bestFit="1" customWidth="1"/>
    <col min="12815" max="12823" width="7.125" style="156" customWidth="1"/>
    <col min="12824" max="13057" width="2.625" style="156"/>
    <col min="13058" max="13058" width="11" style="156" bestFit="1" customWidth="1"/>
    <col min="13059" max="13059" width="7.125" style="156" customWidth="1"/>
    <col min="13060" max="13060" width="10.125" style="156" bestFit="1" customWidth="1"/>
    <col min="13061" max="13061" width="5.25" style="156" bestFit="1" customWidth="1"/>
    <col min="13062" max="13062" width="6.125" style="156" bestFit="1" customWidth="1"/>
    <col min="13063" max="13063" width="8.125" style="156" customWidth="1"/>
    <col min="13064" max="13065" width="7.125" style="156" bestFit="1" customWidth="1"/>
    <col min="13066" max="13066" width="8.125" style="156" customWidth="1"/>
    <col min="13067" max="13068" width="7.125" style="156" bestFit="1" customWidth="1"/>
    <col min="13069" max="13069" width="6.125" style="156" bestFit="1" customWidth="1"/>
    <col min="13070" max="13070" width="7.125" style="156" bestFit="1" customWidth="1"/>
    <col min="13071" max="13079" width="7.125" style="156" customWidth="1"/>
    <col min="13080" max="13313" width="2.625" style="156"/>
    <col min="13314" max="13314" width="11" style="156" bestFit="1" customWidth="1"/>
    <col min="13315" max="13315" width="7.125" style="156" customWidth="1"/>
    <col min="13316" max="13316" width="10.125" style="156" bestFit="1" customWidth="1"/>
    <col min="13317" max="13317" width="5.25" style="156" bestFit="1" customWidth="1"/>
    <col min="13318" max="13318" width="6.125" style="156" bestFit="1" customWidth="1"/>
    <col min="13319" max="13319" width="8.125" style="156" customWidth="1"/>
    <col min="13320" max="13321" width="7.125" style="156" bestFit="1" customWidth="1"/>
    <col min="13322" max="13322" width="8.125" style="156" customWidth="1"/>
    <col min="13323" max="13324" width="7.125" style="156" bestFit="1" customWidth="1"/>
    <col min="13325" max="13325" width="6.125" style="156" bestFit="1" customWidth="1"/>
    <col min="13326" max="13326" width="7.125" style="156" bestFit="1" customWidth="1"/>
    <col min="13327" max="13335" width="7.125" style="156" customWidth="1"/>
    <col min="13336" max="13569" width="2.625" style="156"/>
    <col min="13570" max="13570" width="11" style="156" bestFit="1" customWidth="1"/>
    <col min="13571" max="13571" width="7.125" style="156" customWidth="1"/>
    <col min="13572" max="13572" width="10.125" style="156" bestFit="1" customWidth="1"/>
    <col min="13573" max="13573" width="5.25" style="156" bestFit="1" customWidth="1"/>
    <col min="13574" max="13574" width="6.125" style="156" bestFit="1" customWidth="1"/>
    <col min="13575" max="13575" width="8.125" style="156" customWidth="1"/>
    <col min="13576" max="13577" width="7.125" style="156" bestFit="1" customWidth="1"/>
    <col min="13578" max="13578" width="8.125" style="156" customWidth="1"/>
    <col min="13579" max="13580" width="7.125" style="156" bestFit="1" customWidth="1"/>
    <col min="13581" max="13581" width="6.125" style="156" bestFit="1" customWidth="1"/>
    <col min="13582" max="13582" width="7.125" style="156" bestFit="1" customWidth="1"/>
    <col min="13583" max="13591" width="7.125" style="156" customWidth="1"/>
    <col min="13592" max="13825" width="2.625" style="156"/>
    <col min="13826" max="13826" width="11" style="156" bestFit="1" customWidth="1"/>
    <col min="13827" max="13827" width="7.125" style="156" customWidth="1"/>
    <col min="13828" max="13828" width="10.125" style="156" bestFit="1" customWidth="1"/>
    <col min="13829" max="13829" width="5.25" style="156" bestFit="1" customWidth="1"/>
    <col min="13830" max="13830" width="6.125" style="156" bestFit="1" customWidth="1"/>
    <col min="13831" max="13831" width="8.125" style="156" customWidth="1"/>
    <col min="13832" max="13833" width="7.125" style="156" bestFit="1" customWidth="1"/>
    <col min="13834" max="13834" width="8.125" style="156" customWidth="1"/>
    <col min="13835" max="13836" width="7.125" style="156" bestFit="1" customWidth="1"/>
    <col min="13837" max="13837" width="6.125" style="156" bestFit="1" customWidth="1"/>
    <col min="13838" max="13838" width="7.125" style="156" bestFit="1" customWidth="1"/>
    <col min="13839" max="13847" width="7.125" style="156" customWidth="1"/>
    <col min="13848" max="14081" width="2.625" style="156"/>
    <col min="14082" max="14082" width="11" style="156" bestFit="1" customWidth="1"/>
    <col min="14083" max="14083" width="7.125" style="156" customWidth="1"/>
    <col min="14084" max="14084" width="10.125" style="156" bestFit="1" customWidth="1"/>
    <col min="14085" max="14085" width="5.25" style="156" bestFit="1" customWidth="1"/>
    <col min="14086" max="14086" width="6.125" style="156" bestFit="1" customWidth="1"/>
    <col min="14087" max="14087" width="8.125" style="156" customWidth="1"/>
    <col min="14088" max="14089" width="7.125" style="156" bestFit="1" customWidth="1"/>
    <col min="14090" max="14090" width="8.125" style="156" customWidth="1"/>
    <col min="14091" max="14092" width="7.125" style="156" bestFit="1" customWidth="1"/>
    <col min="14093" max="14093" width="6.125" style="156" bestFit="1" customWidth="1"/>
    <col min="14094" max="14094" width="7.125" style="156" bestFit="1" customWidth="1"/>
    <col min="14095" max="14103" width="7.125" style="156" customWidth="1"/>
    <col min="14104" max="14337" width="2.625" style="156"/>
    <col min="14338" max="14338" width="11" style="156" bestFit="1" customWidth="1"/>
    <col min="14339" max="14339" width="7.125" style="156" customWidth="1"/>
    <col min="14340" max="14340" width="10.125" style="156" bestFit="1" customWidth="1"/>
    <col min="14341" max="14341" width="5.25" style="156" bestFit="1" customWidth="1"/>
    <col min="14342" max="14342" width="6.125" style="156" bestFit="1" customWidth="1"/>
    <col min="14343" max="14343" width="8.125" style="156" customWidth="1"/>
    <col min="14344" max="14345" width="7.125" style="156" bestFit="1" customWidth="1"/>
    <col min="14346" max="14346" width="8.125" style="156" customWidth="1"/>
    <col min="14347" max="14348" width="7.125" style="156" bestFit="1" customWidth="1"/>
    <col min="14349" max="14349" width="6.125" style="156" bestFit="1" customWidth="1"/>
    <col min="14350" max="14350" width="7.125" style="156" bestFit="1" customWidth="1"/>
    <col min="14351" max="14359" width="7.125" style="156" customWidth="1"/>
    <col min="14360" max="14593" width="2.625" style="156"/>
    <col min="14594" max="14594" width="11" style="156" bestFit="1" customWidth="1"/>
    <col min="14595" max="14595" width="7.125" style="156" customWidth="1"/>
    <col min="14596" max="14596" width="10.125" style="156" bestFit="1" customWidth="1"/>
    <col min="14597" max="14597" width="5.25" style="156" bestFit="1" customWidth="1"/>
    <col min="14598" max="14598" width="6.125" style="156" bestFit="1" customWidth="1"/>
    <col min="14599" max="14599" width="8.125" style="156" customWidth="1"/>
    <col min="14600" max="14601" width="7.125" style="156" bestFit="1" customWidth="1"/>
    <col min="14602" max="14602" width="8.125" style="156" customWidth="1"/>
    <col min="14603" max="14604" width="7.125" style="156" bestFit="1" customWidth="1"/>
    <col min="14605" max="14605" width="6.125" style="156" bestFit="1" customWidth="1"/>
    <col min="14606" max="14606" width="7.125" style="156" bestFit="1" customWidth="1"/>
    <col min="14607" max="14615" width="7.125" style="156" customWidth="1"/>
    <col min="14616" max="14849" width="2.625" style="156"/>
    <col min="14850" max="14850" width="11" style="156" bestFit="1" customWidth="1"/>
    <col min="14851" max="14851" width="7.125" style="156" customWidth="1"/>
    <col min="14852" max="14852" width="10.125" style="156" bestFit="1" customWidth="1"/>
    <col min="14853" max="14853" width="5.25" style="156" bestFit="1" customWidth="1"/>
    <col min="14854" max="14854" width="6.125" style="156" bestFit="1" customWidth="1"/>
    <col min="14855" max="14855" width="8.125" style="156" customWidth="1"/>
    <col min="14856" max="14857" width="7.125" style="156" bestFit="1" customWidth="1"/>
    <col min="14858" max="14858" width="8.125" style="156" customWidth="1"/>
    <col min="14859" max="14860" width="7.125" style="156" bestFit="1" customWidth="1"/>
    <col min="14861" max="14861" width="6.125" style="156" bestFit="1" customWidth="1"/>
    <col min="14862" max="14862" width="7.125" style="156" bestFit="1" customWidth="1"/>
    <col min="14863" max="14871" width="7.125" style="156" customWidth="1"/>
    <col min="14872" max="15105" width="2.625" style="156"/>
    <col min="15106" max="15106" width="11" style="156" bestFit="1" customWidth="1"/>
    <col min="15107" max="15107" width="7.125" style="156" customWidth="1"/>
    <col min="15108" max="15108" width="10.125" style="156" bestFit="1" customWidth="1"/>
    <col min="15109" max="15109" width="5.25" style="156" bestFit="1" customWidth="1"/>
    <col min="15110" max="15110" width="6.125" style="156" bestFit="1" customWidth="1"/>
    <col min="15111" max="15111" width="8.125" style="156" customWidth="1"/>
    <col min="15112" max="15113" width="7.125" style="156" bestFit="1" customWidth="1"/>
    <col min="15114" max="15114" width="8.125" style="156" customWidth="1"/>
    <col min="15115" max="15116" width="7.125" style="156" bestFit="1" customWidth="1"/>
    <col min="15117" max="15117" width="6.125" style="156" bestFit="1" customWidth="1"/>
    <col min="15118" max="15118" width="7.125" style="156" bestFit="1" customWidth="1"/>
    <col min="15119" max="15127" width="7.125" style="156" customWidth="1"/>
    <col min="15128" max="15361" width="2.625" style="156"/>
    <col min="15362" max="15362" width="11" style="156" bestFit="1" customWidth="1"/>
    <col min="15363" max="15363" width="7.125" style="156" customWidth="1"/>
    <col min="15364" max="15364" width="10.125" style="156" bestFit="1" customWidth="1"/>
    <col min="15365" max="15365" width="5.25" style="156" bestFit="1" customWidth="1"/>
    <col min="15366" max="15366" width="6.125" style="156" bestFit="1" customWidth="1"/>
    <col min="15367" max="15367" width="8.125" style="156" customWidth="1"/>
    <col min="15368" max="15369" width="7.125" style="156" bestFit="1" customWidth="1"/>
    <col min="15370" max="15370" width="8.125" style="156" customWidth="1"/>
    <col min="15371" max="15372" width="7.125" style="156" bestFit="1" customWidth="1"/>
    <col min="15373" max="15373" width="6.125" style="156" bestFit="1" customWidth="1"/>
    <col min="15374" max="15374" width="7.125" style="156" bestFit="1" customWidth="1"/>
    <col min="15375" max="15383" width="7.125" style="156" customWidth="1"/>
    <col min="15384" max="15617" width="2.625" style="156"/>
    <col min="15618" max="15618" width="11" style="156" bestFit="1" customWidth="1"/>
    <col min="15619" max="15619" width="7.125" style="156" customWidth="1"/>
    <col min="15620" max="15620" width="10.125" style="156" bestFit="1" customWidth="1"/>
    <col min="15621" max="15621" width="5.25" style="156" bestFit="1" customWidth="1"/>
    <col min="15622" max="15622" width="6.125" style="156" bestFit="1" customWidth="1"/>
    <col min="15623" max="15623" width="8.125" style="156" customWidth="1"/>
    <col min="15624" max="15625" width="7.125" style="156" bestFit="1" customWidth="1"/>
    <col min="15626" max="15626" width="8.125" style="156" customWidth="1"/>
    <col min="15627" max="15628" width="7.125" style="156" bestFit="1" customWidth="1"/>
    <col min="15629" max="15629" width="6.125" style="156" bestFit="1" customWidth="1"/>
    <col min="15630" max="15630" width="7.125" style="156" bestFit="1" customWidth="1"/>
    <col min="15631" max="15639" width="7.125" style="156" customWidth="1"/>
    <col min="15640" max="15873" width="2.625" style="156"/>
    <col min="15874" max="15874" width="11" style="156" bestFit="1" customWidth="1"/>
    <col min="15875" max="15875" width="7.125" style="156" customWidth="1"/>
    <col min="15876" max="15876" width="10.125" style="156" bestFit="1" customWidth="1"/>
    <col min="15877" max="15877" width="5.25" style="156" bestFit="1" customWidth="1"/>
    <col min="15878" max="15878" width="6.125" style="156" bestFit="1" customWidth="1"/>
    <col min="15879" max="15879" width="8.125" style="156" customWidth="1"/>
    <col min="15880" max="15881" width="7.125" style="156" bestFit="1" customWidth="1"/>
    <col min="15882" max="15882" width="8.125" style="156" customWidth="1"/>
    <col min="15883" max="15884" width="7.125" style="156" bestFit="1" customWidth="1"/>
    <col min="15885" max="15885" width="6.125" style="156" bestFit="1" customWidth="1"/>
    <col min="15886" max="15886" width="7.125" style="156" bestFit="1" customWidth="1"/>
    <col min="15887" max="15895" width="7.125" style="156" customWidth="1"/>
    <col min="15896" max="16129" width="2.625" style="156"/>
    <col min="16130" max="16130" width="11" style="156" bestFit="1" customWidth="1"/>
    <col min="16131" max="16131" width="7.125" style="156" customWidth="1"/>
    <col min="16132" max="16132" width="10.125" style="156" bestFit="1" customWidth="1"/>
    <col min="16133" max="16133" width="5.25" style="156" bestFit="1" customWidth="1"/>
    <col min="16134" max="16134" width="6.125" style="156" bestFit="1" customWidth="1"/>
    <col min="16135" max="16135" width="8.125" style="156" customWidth="1"/>
    <col min="16136" max="16137" width="7.125" style="156" bestFit="1" customWidth="1"/>
    <col min="16138" max="16138" width="8.125" style="156" customWidth="1"/>
    <col min="16139" max="16140" width="7.125" style="156" bestFit="1" customWidth="1"/>
    <col min="16141" max="16141" width="6.125" style="156" bestFit="1" customWidth="1"/>
    <col min="16142" max="16142" width="7.125" style="156" bestFit="1" customWidth="1"/>
    <col min="16143" max="16151" width="7.125" style="156" customWidth="1"/>
    <col min="16152" max="16384" width="2.625" style="156"/>
  </cols>
  <sheetData>
    <row r="2" spans="2:23">
      <c r="B2" s="157" t="s">
        <v>540</v>
      </c>
      <c r="C2" s="157"/>
      <c r="D2" s="157"/>
    </row>
    <row r="3" spans="2:23" s="1" customFormat="1" ht="14.25" thickBot="1">
      <c r="W3" s="8" t="s">
        <v>771</v>
      </c>
    </row>
    <row r="4" spans="2:23" s="1" customFormat="1" ht="13.5" customHeight="1">
      <c r="B4" s="280" t="s">
        <v>421</v>
      </c>
      <c r="C4" s="275" t="s">
        <v>422</v>
      </c>
      <c r="D4" s="275" t="s">
        <v>423</v>
      </c>
      <c r="E4" s="275" t="s">
        <v>424</v>
      </c>
      <c r="F4" s="271" t="s">
        <v>425</v>
      </c>
      <c r="G4" s="275" t="s">
        <v>426</v>
      </c>
      <c r="H4" s="275"/>
      <c r="I4" s="275"/>
      <c r="J4" s="275" t="s">
        <v>427</v>
      </c>
      <c r="K4" s="275"/>
      <c r="L4" s="275"/>
      <c r="M4" s="271" t="s">
        <v>428</v>
      </c>
      <c r="N4" s="275" t="s">
        <v>429</v>
      </c>
      <c r="O4" s="275"/>
      <c r="P4" s="275" t="s">
        <v>430</v>
      </c>
      <c r="Q4" s="275"/>
      <c r="R4" s="275"/>
      <c r="S4" s="275"/>
      <c r="T4" s="275"/>
      <c r="U4" s="275"/>
      <c r="V4" s="275"/>
      <c r="W4" s="298"/>
    </row>
    <row r="5" spans="2:23" s="1" customFormat="1" ht="13.5" customHeight="1">
      <c r="B5" s="281"/>
      <c r="C5" s="272"/>
      <c r="D5" s="272"/>
      <c r="E5" s="272"/>
      <c r="F5" s="272"/>
      <c r="G5" s="286" t="s">
        <v>431</v>
      </c>
      <c r="H5" s="286" t="s">
        <v>432</v>
      </c>
      <c r="I5" s="286" t="s">
        <v>433</v>
      </c>
      <c r="J5" s="286" t="s">
        <v>431</v>
      </c>
      <c r="K5" s="286" t="s">
        <v>432</v>
      </c>
      <c r="L5" s="286" t="s">
        <v>433</v>
      </c>
      <c r="M5" s="272"/>
      <c r="N5" s="286" t="s">
        <v>434</v>
      </c>
      <c r="O5" s="286" t="s">
        <v>435</v>
      </c>
      <c r="P5" s="297" t="s">
        <v>436</v>
      </c>
      <c r="Q5" s="297" t="s">
        <v>437</v>
      </c>
      <c r="R5" s="297" t="s">
        <v>438</v>
      </c>
      <c r="S5" s="361" t="s">
        <v>534</v>
      </c>
      <c r="T5" s="277" t="s">
        <v>481</v>
      </c>
      <c r="U5" s="297" t="s">
        <v>482</v>
      </c>
      <c r="V5" s="297" t="s">
        <v>439</v>
      </c>
      <c r="W5" s="363" t="s">
        <v>440</v>
      </c>
    </row>
    <row r="6" spans="2:23" s="1" customFormat="1" ht="13.5" customHeight="1">
      <c r="B6" s="282"/>
      <c r="C6" s="272"/>
      <c r="D6" s="272"/>
      <c r="E6" s="272"/>
      <c r="F6" s="272"/>
      <c r="G6" s="286"/>
      <c r="H6" s="286"/>
      <c r="I6" s="286"/>
      <c r="J6" s="286"/>
      <c r="K6" s="286"/>
      <c r="L6" s="286"/>
      <c r="M6" s="272"/>
      <c r="N6" s="286"/>
      <c r="O6" s="286"/>
      <c r="P6" s="286"/>
      <c r="Q6" s="286"/>
      <c r="R6" s="286"/>
      <c r="S6" s="362"/>
      <c r="T6" s="278"/>
      <c r="U6" s="286"/>
      <c r="V6" s="286"/>
      <c r="W6" s="364"/>
    </row>
    <row r="7" spans="2:23" s="1" customFormat="1">
      <c r="B7" s="7"/>
      <c r="C7" s="15"/>
      <c r="D7" s="15"/>
      <c r="E7" s="6" t="s">
        <v>441</v>
      </c>
      <c r="F7" s="6" t="s">
        <v>441</v>
      </c>
      <c r="G7" s="6" t="s">
        <v>441</v>
      </c>
      <c r="H7" s="6" t="s">
        <v>441</v>
      </c>
      <c r="I7" s="6" t="s">
        <v>441</v>
      </c>
      <c r="J7" s="6" t="s">
        <v>441</v>
      </c>
      <c r="K7" s="6" t="s">
        <v>441</v>
      </c>
      <c r="L7" s="6" t="s">
        <v>441</v>
      </c>
      <c r="M7" s="6" t="s">
        <v>483</v>
      </c>
      <c r="N7" s="6" t="s">
        <v>442</v>
      </c>
      <c r="O7" s="6" t="s">
        <v>442</v>
      </c>
      <c r="P7" s="6" t="s">
        <v>442</v>
      </c>
      <c r="Q7" s="6" t="s">
        <v>442</v>
      </c>
      <c r="R7" s="6" t="s">
        <v>442</v>
      </c>
      <c r="S7" s="6" t="s">
        <v>442</v>
      </c>
      <c r="T7" s="6" t="s">
        <v>442</v>
      </c>
      <c r="U7" s="6" t="s">
        <v>442</v>
      </c>
      <c r="V7" s="6" t="s">
        <v>442</v>
      </c>
      <c r="W7" s="6" t="s">
        <v>442</v>
      </c>
    </row>
    <row r="8" spans="2:23" s="1" customFormat="1">
      <c r="B8" s="367" t="s">
        <v>443</v>
      </c>
      <c r="C8" s="253" t="s">
        <v>444</v>
      </c>
      <c r="D8" s="370">
        <v>41987</v>
      </c>
      <c r="E8" s="254">
        <v>1</v>
      </c>
      <c r="F8" s="254">
        <v>4</v>
      </c>
      <c r="G8" s="254">
        <v>128645</v>
      </c>
      <c r="H8" s="254">
        <v>62384</v>
      </c>
      <c r="I8" s="254">
        <v>66261</v>
      </c>
      <c r="J8" s="254">
        <v>71016</v>
      </c>
      <c r="K8" s="254">
        <v>35335</v>
      </c>
      <c r="L8" s="254">
        <v>35681</v>
      </c>
      <c r="M8" s="255">
        <v>55.203078238563485</v>
      </c>
      <c r="N8" s="254">
        <v>69757</v>
      </c>
      <c r="O8" s="254">
        <v>1258</v>
      </c>
      <c r="P8" s="254">
        <v>17186</v>
      </c>
      <c r="Q8" s="254" t="s">
        <v>11</v>
      </c>
      <c r="R8" s="254">
        <v>10112</v>
      </c>
      <c r="S8" s="254">
        <v>19711</v>
      </c>
      <c r="T8" s="254" t="s">
        <v>11</v>
      </c>
      <c r="U8" s="254" t="s">
        <v>11</v>
      </c>
      <c r="V8" s="254" t="s">
        <v>11</v>
      </c>
      <c r="W8" s="254">
        <v>22748</v>
      </c>
    </row>
    <row r="9" spans="2:23" s="1" customFormat="1">
      <c r="B9" s="367"/>
      <c r="C9" s="256" t="s">
        <v>445</v>
      </c>
      <c r="D9" s="369"/>
      <c r="E9" s="257">
        <v>180</v>
      </c>
      <c r="F9" s="257">
        <v>841</v>
      </c>
      <c r="G9" s="257">
        <v>128645</v>
      </c>
      <c r="H9" s="257">
        <v>62384</v>
      </c>
      <c r="I9" s="257">
        <v>66261</v>
      </c>
      <c r="J9" s="257">
        <v>71014</v>
      </c>
      <c r="K9" s="257">
        <v>35334</v>
      </c>
      <c r="L9" s="257">
        <v>35680</v>
      </c>
      <c r="M9" s="258">
        <v>55.201523572622335</v>
      </c>
      <c r="N9" s="257">
        <v>69754</v>
      </c>
      <c r="O9" s="257">
        <v>1260</v>
      </c>
      <c r="P9" s="257">
        <v>14459</v>
      </c>
      <c r="Q9" s="257">
        <v>8675</v>
      </c>
      <c r="R9" s="257">
        <v>10597</v>
      </c>
      <c r="S9" s="257">
        <v>18239</v>
      </c>
      <c r="T9" s="257" t="s">
        <v>11</v>
      </c>
      <c r="U9" s="257" t="s">
        <v>11</v>
      </c>
      <c r="V9" s="257">
        <v>1461</v>
      </c>
      <c r="W9" s="257">
        <v>16323</v>
      </c>
    </row>
    <row r="10" spans="2:23" s="1" customFormat="1">
      <c r="B10" s="367"/>
      <c r="C10" s="259" t="s">
        <v>444</v>
      </c>
      <c r="D10" s="365">
        <v>43030</v>
      </c>
      <c r="E10" s="260">
        <v>1</v>
      </c>
      <c r="F10" s="260">
        <v>4</v>
      </c>
      <c r="G10" s="260">
        <v>130848</v>
      </c>
      <c r="H10" s="260">
        <v>63646</v>
      </c>
      <c r="I10" s="260">
        <v>67202</v>
      </c>
      <c r="J10" s="260">
        <v>77199</v>
      </c>
      <c r="K10" s="260">
        <v>37809</v>
      </c>
      <c r="L10" s="260">
        <v>39390</v>
      </c>
      <c r="M10" s="261">
        <v>59</v>
      </c>
      <c r="N10" s="260">
        <v>75549</v>
      </c>
      <c r="O10" s="260">
        <v>1649</v>
      </c>
      <c r="P10" s="260">
        <v>22934</v>
      </c>
      <c r="Q10" s="260" t="s">
        <v>11</v>
      </c>
      <c r="R10" s="260">
        <v>12108</v>
      </c>
      <c r="S10" s="260" t="s">
        <v>11</v>
      </c>
      <c r="T10" s="260">
        <v>38882</v>
      </c>
      <c r="U10" s="260" t="s">
        <v>11</v>
      </c>
      <c r="V10" s="260" t="s">
        <v>11</v>
      </c>
      <c r="W10" s="260">
        <v>1625</v>
      </c>
    </row>
    <row r="11" spans="2:23" s="1" customFormat="1">
      <c r="B11" s="367"/>
      <c r="C11" s="256" t="s">
        <v>445</v>
      </c>
      <c r="D11" s="369"/>
      <c r="E11" s="257">
        <v>176</v>
      </c>
      <c r="F11" s="257">
        <v>855</v>
      </c>
      <c r="G11" s="257">
        <v>130848</v>
      </c>
      <c r="H11" s="257">
        <v>63646</v>
      </c>
      <c r="I11" s="257">
        <v>67202</v>
      </c>
      <c r="J11" s="257">
        <v>77196</v>
      </c>
      <c r="K11" s="257">
        <v>37804</v>
      </c>
      <c r="L11" s="257">
        <v>39392</v>
      </c>
      <c r="M11" s="258">
        <v>59</v>
      </c>
      <c r="N11" s="257">
        <v>75874</v>
      </c>
      <c r="O11" s="257">
        <v>1321</v>
      </c>
      <c r="P11" s="257">
        <v>17768</v>
      </c>
      <c r="Q11" s="257">
        <v>8850</v>
      </c>
      <c r="R11" s="257">
        <v>8380</v>
      </c>
      <c r="S11" s="257" t="s">
        <v>11</v>
      </c>
      <c r="T11" s="257">
        <v>18056</v>
      </c>
      <c r="U11" s="257">
        <v>17034</v>
      </c>
      <c r="V11" s="257">
        <v>1364</v>
      </c>
      <c r="W11" s="257">
        <v>4422</v>
      </c>
    </row>
    <row r="12" spans="2:23" s="1" customFormat="1">
      <c r="B12" s="367"/>
      <c r="C12" s="259" t="s">
        <v>444</v>
      </c>
      <c r="D12" s="371">
        <v>44500</v>
      </c>
      <c r="E12" s="48">
        <v>1</v>
      </c>
      <c r="F12" s="48">
        <v>3</v>
      </c>
      <c r="G12" s="48">
        <v>128871</v>
      </c>
      <c r="H12" s="48">
        <v>62698</v>
      </c>
      <c r="I12" s="48">
        <v>66173</v>
      </c>
      <c r="J12" s="48">
        <v>74749</v>
      </c>
      <c r="K12" s="48">
        <v>36678</v>
      </c>
      <c r="L12" s="48">
        <v>38071</v>
      </c>
      <c r="M12" s="49">
        <v>58</v>
      </c>
      <c r="N12" s="48">
        <v>73515</v>
      </c>
      <c r="O12" s="48">
        <v>1231</v>
      </c>
      <c r="P12" s="48">
        <v>35520</v>
      </c>
      <c r="Q12" s="48" t="s">
        <v>484</v>
      </c>
      <c r="R12" s="48" t="s">
        <v>484</v>
      </c>
      <c r="S12" s="48" t="s">
        <v>484</v>
      </c>
      <c r="T12" s="48" t="s">
        <v>484</v>
      </c>
      <c r="U12" s="48">
        <v>36651</v>
      </c>
      <c r="V12" s="48" t="s">
        <v>484</v>
      </c>
      <c r="W12" s="48">
        <v>1344</v>
      </c>
    </row>
    <row r="13" spans="2:23" s="1" customFormat="1">
      <c r="B13" s="368"/>
      <c r="C13" s="256" t="s">
        <v>445</v>
      </c>
      <c r="D13" s="372"/>
      <c r="E13" s="50">
        <v>176</v>
      </c>
      <c r="F13" s="50">
        <v>817</v>
      </c>
      <c r="G13" s="50">
        <v>128871</v>
      </c>
      <c r="H13" s="50">
        <v>62698</v>
      </c>
      <c r="I13" s="50">
        <v>66173</v>
      </c>
      <c r="J13" s="50">
        <v>74741</v>
      </c>
      <c r="K13" s="50">
        <v>36672</v>
      </c>
      <c r="L13" s="50">
        <v>38069</v>
      </c>
      <c r="M13" s="51">
        <v>58</v>
      </c>
      <c r="N13" s="50">
        <v>73141</v>
      </c>
      <c r="O13" s="50">
        <v>1599</v>
      </c>
      <c r="P13" s="50">
        <v>22200</v>
      </c>
      <c r="Q13" s="50">
        <v>9084</v>
      </c>
      <c r="R13" s="50">
        <v>6436</v>
      </c>
      <c r="S13" s="50">
        <v>3103</v>
      </c>
      <c r="T13" s="50" t="s">
        <v>484</v>
      </c>
      <c r="U13" s="50">
        <v>21997</v>
      </c>
      <c r="V13" s="50">
        <v>1154</v>
      </c>
      <c r="W13" s="50">
        <v>9167</v>
      </c>
    </row>
    <row r="14" spans="2:23" s="1" customFormat="1">
      <c r="B14" s="373" t="s">
        <v>446</v>
      </c>
      <c r="C14" s="259" t="s">
        <v>447</v>
      </c>
      <c r="D14" s="365">
        <v>41476</v>
      </c>
      <c r="E14" s="260">
        <v>2</v>
      </c>
      <c r="F14" s="260">
        <v>6</v>
      </c>
      <c r="G14" s="260">
        <v>128988</v>
      </c>
      <c r="H14" s="260">
        <v>62416</v>
      </c>
      <c r="I14" s="260">
        <v>66572</v>
      </c>
      <c r="J14" s="260">
        <v>73815</v>
      </c>
      <c r="K14" s="260">
        <v>36512</v>
      </c>
      <c r="L14" s="260">
        <v>37303</v>
      </c>
      <c r="M14" s="261">
        <v>57.22625360498651</v>
      </c>
      <c r="N14" s="260">
        <v>71940</v>
      </c>
      <c r="O14" s="260">
        <v>1875</v>
      </c>
      <c r="P14" s="260">
        <v>20168</v>
      </c>
      <c r="Q14" s="260" t="s">
        <v>11</v>
      </c>
      <c r="R14" s="260">
        <v>11341</v>
      </c>
      <c r="S14" s="260">
        <v>26627</v>
      </c>
      <c r="T14" s="260" t="s">
        <v>11</v>
      </c>
      <c r="U14" s="260" t="s">
        <v>11</v>
      </c>
      <c r="V14" s="260" t="s">
        <v>11</v>
      </c>
      <c r="W14" s="260">
        <v>13804</v>
      </c>
    </row>
    <row r="15" spans="2:23" s="1" customFormat="1">
      <c r="B15" s="374"/>
      <c r="C15" s="256" t="s">
        <v>445</v>
      </c>
      <c r="D15" s="369"/>
      <c r="E15" s="257">
        <v>48</v>
      </c>
      <c r="F15" s="257">
        <v>162</v>
      </c>
      <c r="G15" s="257">
        <v>128988</v>
      </c>
      <c r="H15" s="257">
        <v>62416</v>
      </c>
      <c r="I15" s="257">
        <v>66572</v>
      </c>
      <c r="J15" s="257">
        <v>73814</v>
      </c>
      <c r="K15" s="257">
        <v>36510</v>
      </c>
      <c r="L15" s="257">
        <v>37304</v>
      </c>
      <c r="M15" s="258">
        <v>57.2254783390703</v>
      </c>
      <c r="N15" s="257">
        <v>71919</v>
      </c>
      <c r="O15" s="257">
        <v>1893</v>
      </c>
      <c r="P15" s="257">
        <v>17535</v>
      </c>
      <c r="Q15" s="257">
        <v>10412</v>
      </c>
      <c r="R15" s="257">
        <v>9971</v>
      </c>
      <c r="S15" s="257">
        <v>14687</v>
      </c>
      <c r="T15" s="257" t="s">
        <v>11</v>
      </c>
      <c r="U15" s="257" t="s">
        <v>11</v>
      </c>
      <c r="V15" s="257">
        <v>1935</v>
      </c>
      <c r="W15" s="257">
        <v>17379</v>
      </c>
    </row>
    <row r="16" spans="2:23" s="1" customFormat="1">
      <c r="B16" s="374"/>
      <c r="C16" s="259" t="s">
        <v>447</v>
      </c>
      <c r="D16" s="365">
        <v>42561</v>
      </c>
      <c r="E16" s="260">
        <v>1</v>
      </c>
      <c r="F16" s="260">
        <v>3</v>
      </c>
      <c r="G16" s="260">
        <v>131283</v>
      </c>
      <c r="H16" s="260">
        <v>63792</v>
      </c>
      <c r="I16" s="260">
        <v>67491</v>
      </c>
      <c r="J16" s="260">
        <v>80314</v>
      </c>
      <c r="K16" s="260">
        <v>39229</v>
      </c>
      <c r="L16" s="260">
        <v>41085</v>
      </c>
      <c r="M16" s="261">
        <v>61.18</v>
      </c>
      <c r="N16" s="260">
        <v>78954</v>
      </c>
      <c r="O16" s="260">
        <v>1358</v>
      </c>
      <c r="P16" s="260">
        <v>31157</v>
      </c>
      <c r="Q16" s="260" t="s">
        <v>11</v>
      </c>
      <c r="R16" s="260" t="s">
        <v>11</v>
      </c>
      <c r="S16" s="260">
        <v>46167</v>
      </c>
      <c r="T16" s="260" t="s">
        <v>11</v>
      </c>
      <c r="U16" s="260" t="s">
        <v>11</v>
      </c>
      <c r="V16" s="260" t="s">
        <v>11</v>
      </c>
      <c r="W16" s="260">
        <v>1630</v>
      </c>
    </row>
    <row r="17" spans="2:23" s="1" customFormat="1">
      <c r="B17" s="374"/>
      <c r="C17" s="256" t="s">
        <v>445</v>
      </c>
      <c r="D17" s="369"/>
      <c r="E17" s="257">
        <v>48</v>
      </c>
      <c r="F17" s="257">
        <v>164</v>
      </c>
      <c r="G17" s="257">
        <v>131283</v>
      </c>
      <c r="H17" s="257">
        <v>63792</v>
      </c>
      <c r="I17" s="257">
        <v>67941</v>
      </c>
      <c r="J17" s="257">
        <v>80302</v>
      </c>
      <c r="K17" s="257">
        <v>39223</v>
      </c>
      <c r="L17" s="257">
        <v>41079</v>
      </c>
      <c r="M17" s="258">
        <v>61.17</v>
      </c>
      <c r="N17" s="257">
        <v>77748</v>
      </c>
      <c r="O17" s="257">
        <v>2546</v>
      </c>
      <c r="P17" s="257">
        <v>23337</v>
      </c>
      <c r="Q17" s="257">
        <v>9954</v>
      </c>
      <c r="R17" s="257">
        <v>9869</v>
      </c>
      <c r="S17" s="257">
        <v>24140</v>
      </c>
      <c r="T17" s="257" t="s">
        <v>11</v>
      </c>
      <c r="U17" s="257" t="s">
        <v>11</v>
      </c>
      <c r="V17" s="257">
        <v>2163</v>
      </c>
      <c r="W17" s="257">
        <v>8285</v>
      </c>
    </row>
    <row r="18" spans="2:23" s="1" customFormat="1">
      <c r="B18" s="374"/>
      <c r="C18" s="259" t="s">
        <v>447</v>
      </c>
      <c r="D18" s="365">
        <v>43667</v>
      </c>
      <c r="E18" s="260">
        <v>1</v>
      </c>
      <c r="F18" s="260">
        <v>4</v>
      </c>
      <c r="G18" s="260">
        <v>129792</v>
      </c>
      <c r="H18" s="260">
        <v>63160</v>
      </c>
      <c r="I18" s="260">
        <v>66632</v>
      </c>
      <c r="J18" s="260">
        <v>70975</v>
      </c>
      <c r="K18" s="260">
        <v>34815</v>
      </c>
      <c r="L18" s="260">
        <v>36160</v>
      </c>
      <c r="M18" s="261">
        <v>54.68</v>
      </c>
      <c r="N18" s="260">
        <v>69605</v>
      </c>
      <c r="O18" s="260">
        <v>1369</v>
      </c>
      <c r="P18" s="260">
        <v>23934</v>
      </c>
      <c r="Q18" s="260" t="s">
        <v>11</v>
      </c>
      <c r="R18" s="260" t="s">
        <v>11</v>
      </c>
      <c r="S18" s="260">
        <v>41342</v>
      </c>
      <c r="T18" s="260" t="s">
        <v>11</v>
      </c>
      <c r="U18" s="260" t="s">
        <v>11</v>
      </c>
      <c r="V18" s="260" t="s">
        <v>11</v>
      </c>
      <c r="W18" s="260">
        <v>4329</v>
      </c>
    </row>
    <row r="19" spans="2:23" s="1" customFormat="1">
      <c r="B19" s="374"/>
      <c r="C19" s="256" t="s">
        <v>445</v>
      </c>
      <c r="D19" s="366"/>
      <c r="E19" s="257">
        <v>50</v>
      </c>
      <c r="F19" s="257">
        <v>155</v>
      </c>
      <c r="G19" s="257">
        <v>129792</v>
      </c>
      <c r="H19" s="257">
        <v>63160</v>
      </c>
      <c r="I19" s="257">
        <v>66632</v>
      </c>
      <c r="J19" s="257">
        <v>70973</v>
      </c>
      <c r="K19" s="257">
        <v>34814</v>
      </c>
      <c r="L19" s="257">
        <v>36159</v>
      </c>
      <c r="M19" s="258">
        <v>54.68</v>
      </c>
      <c r="N19" s="257">
        <v>68810</v>
      </c>
      <c r="O19" s="257">
        <v>2162</v>
      </c>
      <c r="P19" s="257">
        <v>19064</v>
      </c>
      <c r="Q19" s="257">
        <v>8902</v>
      </c>
      <c r="R19" s="257">
        <v>8100</v>
      </c>
      <c r="S19" s="257">
        <v>11089</v>
      </c>
      <c r="T19" s="257" t="s">
        <v>11</v>
      </c>
      <c r="U19" s="257">
        <v>11712</v>
      </c>
      <c r="V19" s="257">
        <v>1129</v>
      </c>
      <c r="W19" s="257">
        <v>8814</v>
      </c>
    </row>
    <row r="20" spans="2:23" s="1" customFormat="1">
      <c r="B20" s="375"/>
      <c r="C20" s="262" t="s">
        <v>768</v>
      </c>
      <c r="D20" s="266">
        <v>44311</v>
      </c>
      <c r="E20" s="267">
        <v>1</v>
      </c>
      <c r="F20" s="267">
        <v>3</v>
      </c>
      <c r="G20" s="267">
        <v>129047</v>
      </c>
      <c r="H20" s="267">
        <v>62718</v>
      </c>
      <c r="I20" s="267">
        <v>66329</v>
      </c>
      <c r="J20" s="267">
        <v>57651</v>
      </c>
      <c r="K20" s="267">
        <v>28020</v>
      </c>
      <c r="L20" s="267">
        <v>29631</v>
      </c>
      <c r="M20" s="268">
        <v>44.67</v>
      </c>
      <c r="N20" s="267">
        <v>56873</v>
      </c>
      <c r="O20" s="267">
        <v>777</v>
      </c>
      <c r="P20" s="267">
        <v>21422</v>
      </c>
      <c r="Q20" s="267" t="s">
        <v>484</v>
      </c>
      <c r="R20" s="267" t="s">
        <v>484</v>
      </c>
      <c r="S20" s="267" t="s">
        <v>484</v>
      </c>
      <c r="T20" s="267" t="s">
        <v>484</v>
      </c>
      <c r="U20" s="267">
        <v>34082</v>
      </c>
      <c r="V20" s="267" t="s">
        <v>484</v>
      </c>
      <c r="W20" s="267">
        <v>1369</v>
      </c>
    </row>
    <row r="21" spans="2:23" s="1" customFormat="1" ht="13.5" customHeight="1">
      <c r="B21" s="376" t="s">
        <v>448</v>
      </c>
      <c r="C21" s="377"/>
      <c r="D21" s="263">
        <v>41861</v>
      </c>
      <c r="E21" s="264">
        <v>1</v>
      </c>
      <c r="F21" s="264">
        <v>3</v>
      </c>
      <c r="G21" s="264">
        <v>127848</v>
      </c>
      <c r="H21" s="264">
        <v>61963</v>
      </c>
      <c r="I21" s="264">
        <v>65885</v>
      </c>
      <c r="J21" s="264">
        <v>49978</v>
      </c>
      <c r="K21" s="264">
        <v>24331</v>
      </c>
      <c r="L21" s="264">
        <v>25647</v>
      </c>
      <c r="M21" s="265">
        <v>39.09173393404668</v>
      </c>
      <c r="N21" s="264">
        <v>49482</v>
      </c>
      <c r="O21" s="264">
        <v>495</v>
      </c>
      <c r="P21" s="264" t="s">
        <v>11</v>
      </c>
      <c r="Q21" s="264" t="s">
        <v>11</v>
      </c>
      <c r="R21" s="264" t="s">
        <v>11</v>
      </c>
      <c r="S21" s="264" t="s">
        <v>11</v>
      </c>
      <c r="T21" s="264" t="s">
        <v>11</v>
      </c>
      <c r="U21" s="264" t="s">
        <v>11</v>
      </c>
      <c r="V21" s="264" t="s">
        <v>11</v>
      </c>
      <c r="W21" s="264">
        <v>49482</v>
      </c>
    </row>
    <row r="22" spans="2:23" s="1" customFormat="1">
      <c r="B22" s="378"/>
      <c r="C22" s="368"/>
      <c r="D22" s="266">
        <v>43317</v>
      </c>
      <c r="E22" s="267">
        <v>1</v>
      </c>
      <c r="F22" s="267">
        <v>2</v>
      </c>
      <c r="G22" s="267">
        <v>129500</v>
      </c>
      <c r="H22" s="267">
        <v>62943</v>
      </c>
      <c r="I22" s="267">
        <v>66557</v>
      </c>
      <c r="J22" s="267">
        <v>53747</v>
      </c>
      <c r="K22" s="267">
        <v>25693</v>
      </c>
      <c r="L22" s="267">
        <v>28054</v>
      </c>
      <c r="M22" s="268">
        <v>41.5</v>
      </c>
      <c r="N22" s="267">
        <v>53409</v>
      </c>
      <c r="O22" s="267">
        <v>336</v>
      </c>
      <c r="P22" s="267" t="s">
        <v>11</v>
      </c>
      <c r="Q22" s="267" t="s">
        <v>11</v>
      </c>
      <c r="R22" s="267" t="s">
        <v>11</v>
      </c>
      <c r="S22" s="267" t="s">
        <v>11</v>
      </c>
      <c r="T22" s="267" t="s">
        <v>11</v>
      </c>
      <c r="U22" s="267" t="s">
        <v>11</v>
      </c>
      <c r="V22" s="267" t="s">
        <v>11</v>
      </c>
      <c r="W22" s="267">
        <v>53409</v>
      </c>
    </row>
    <row r="23" spans="2:23" s="1" customFormat="1" ht="13.5" customHeight="1">
      <c r="B23" s="376" t="s">
        <v>449</v>
      </c>
      <c r="C23" s="377"/>
      <c r="D23" s="266">
        <v>42106</v>
      </c>
      <c r="E23" s="267">
        <v>4</v>
      </c>
      <c r="F23" s="267">
        <v>4</v>
      </c>
      <c r="G23" s="267" t="s">
        <v>769</v>
      </c>
      <c r="H23" s="267"/>
      <c r="I23" s="267"/>
      <c r="J23" s="267"/>
      <c r="K23" s="267"/>
      <c r="L23" s="267"/>
      <c r="M23" s="268"/>
      <c r="N23" s="267"/>
      <c r="O23" s="267"/>
      <c r="P23" s="267"/>
      <c r="Q23" s="267"/>
      <c r="R23" s="267"/>
      <c r="S23" s="267"/>
      <c r="T23" s="267"/>
      <c r="U23" s="267"/>
      <c r="V23" s="267"/>
      <c r="W23" s="267"/>
    </row>
    <row r="24" spans="2:23" s="1" customFormat="1">
      <c r="B24" s="378"/>
      <c r="C24" s="368"/>
      <c r="D24" s="263">
        <v>43562</v>
      </c>
      <c r="E24" s="264">
        <v>4</v>
      </c>
      <c r="F24" s="264">
        <v>5</v>
      </c>
      <c r="G24" s="264">
        <v>128410</v>
      </c>
      <c r="H24" s="264">
        <v>62424</v>
      </c>
      <c r="I24" s="264">
        <v>65986</v>
      </c>
      <c r="J24" s="264">
        <v>59948</v>
      </c>
      <c r="K24" s="264">
        <v>28997</v>
      </c>
      <c r="L24" s="264">
        <v>30951</v>
      </c>
      <c r="M24" s="265">
        <v>46.68</v>
      </c>
      <c r="N24" s="264">
        <v>59323</v>
      </c>
      <c r="O24" s="264">
        <v>624</v>
      </c>
      <c r="P24" s="264">
        <v>12000</v>
      </c>
      <c r="Q24" s="264">
        <v>13123</v>
      </c>
      <c r="R24" s="264">
        <v>12779</v>
      </c>
      <c r="S24" s="264">
        <v>8958</v>
      </c>
      <c r="T24" s="264" t="s">
        <v>11</v>
      </c>
      <c r="U24" s="264" t="s">
        <v>11</v>
      </c>
      <c r="V24" s="264" t="s">
        <v>11</v>
      </c>
      <c r="W24" s="264">
        <v>12463</v>
      </c>
    </row>
    <row r="25" spans="2:23" s="1" customFormat="1" ht="13.5" customHeight="1">
      <c r="B25" s="376" t="s">
        <v>450</v>
      </c>
      <c r="C25" s="377"/>
      <c r="D25" s="263">
        <v>43184</v>
      </c>
      <c r="E25" s="264">
        <v>1</v>
      </c>
      <c r="F25" s="264">
        <v>3</v>
      </c>
      <c r="G25" s="264">
        <v>129529</v>
      </c>
      <c r="H25" s="264">
        <v>62974</v>
      </c>
      <c r="I25" s="264">
        <v>66555</v>
      </c>
      <c r="J25" s="264">
        <v>75314</v>
      </c>
      <c r="K25" s="264">
        <v>36137</v>
      </c>
      <c r="L25" s="264">
        <v>39177</v>
      </c>
      <c r="M25" s="265">
        <v>58.14</v>
      </c>
      <c r="N25" s="264">
        <v>74136</v>
      </c>
      <c r="O25" s="264">
        <v>1177</v>
      </c>
      <c r="P25" s="264" t="s">
        <v>11</v>
      </c>
      <c r="Q25" s="264" t="s">
        <v>11</v>
      </c>
      <c r="R25" s="264" t="s">
        <v>11</v>
      </c>
      <c r="S25" s="264" t="s">
        <v>11</v>
      </c>
      <c r="T25" s="264" t="s">
        <v>11</v>
      </c>
      <c r="U25" s="264" t="s">
        <v>11</v>
      </c>
      <c r="V25" s="264" t="s">
        <v>11</v>
      </c>
      <c r="W25" s="264">
        <v>74136</v>
      </c>
    </row>
    <row r="26" spans="2:23" s="1" customFormat="1">
      <c r="B26" s="378"/>
      <c r="C26" s="368"/>
      <c r="D26" s="251">
        <v>44647</v>
      </c>
      <c r="E26" s="52">
        <v>1</v>
      </c>
      <c r="F26" s="52">
        <v>2</v>
      </c>
      <c r="G26" s="52">
        <v>127348</v>
      </c>
      <c r="H26" s="52">
        <v>61889</v>
      </c>
      <c r="I26" s="52">
        <v>65459</v>
      </c>
      <c r="J26" s="52">
        <v>67170</v>
      </c>
      <c r="K26" s="52">
        <v>32260</v>
      </c>
      <c r="L26" s="52">
        <v>34910</v>
      </c>
      <c r="M26" s="53">
        <v>52.75</v>
      </c>
      <c r="N26" s="52">
        <v>66083</v>
      </c>
      <c r="O26" s="52">
        <v>1086</v>
      </c>
      <c r="P26" s="52" t="s">
        <v>484</v>
      </c>
      <c r="Q26" s="52" t="s">
        <v>484</v>
      </c>
      <c r="R26" s="52" t="s">
        <v>484</v>
      </c>
      <c r="S26" s="52" t="s">
        <v>484</v>
      </c>
      <c r="T26" s="52" t="s">
        <v>484</v>
      </c>
      <c r="U26" s="52" t="s">
        <v>484</v>
      </c>
      <c r="V26" s="52" t="s">
        <v>484</v>
      </c>
      <c r="W26" s="52">
        <v>66083</v>
      </c>
    </row>
    <row r="27" spans="2:23" s="1" customFormat="1" ht="13.5" customHeight="1">
      <c r="B27" s="379" t="s">
        <v>451</v>
      </c>
      <c r="C27" s="367"/>
      <c r="D27" s="263">
        <v>43184</v>
      </c>
      <c r="E27" s="264">
        <v>30</v>
      </c>
      <c r="F27" s="264">
        <v>33</v>
      </c>
      <c r="G27" s="264">
        <v>129529</v>
      </c>
      <c r="H27" s="264">
        <v>62974</v>
      </c>
      <c r="I27" s="264">
        <v>66555</v>
      </c>
      <c r="J27" s="264">
        <v>75298</v>
      </c>
      <c r="K27" s="264">
        <v>36126</v>
      </c>
      <c r="L27" s="264">
        <v>39172</v>
      </c>
      <c r="M27" s="265">
        <v>58.13</v>
      </c>
      <c r="N27" s="264">
        <v>73442</v>
      </c>
      <c r="O27" s="264">
        <v>1851</v>
      </c>
      <c r="P27" s="264" t="s">
        <v>11</v>
      </c>
      <c r="Q27" s="264">
        <v>10106</v>
      </c>
      <c r="R27" s="264">
        <v>8449</v>
      </c>
      <c r="S27" s="264" t="s">
        <v>11</v>
      </c>
      <c r="T27" s="264" t="s">
        <v>11</v>
      </c>
      <c r="U27" s="264" t="s">
        <v>11</v>
      </c>
      <c r="V27" s="264" t="s">
        <v>11</v>
      </c>
      <c r="W27" s="264">
        <v>54887</v>
      </c>
    </row>
    <row r="28" spans="2:23" s="1" customFormat="1" ht="14.25" thickBot="1">
      <c r="B28" s="380"/>
      <c r="C28" s="381"/>
      <c r="D28" s="54">
        <v>44647</v>
      </c>
      <c r="E28" s="55">
        <v>30</v>
      </c>
      <c r="F28" s="55">
        <v>31</v>
      </c>
      <c r="G28" s="55">
        <v>127348</v>
      </c>
      <c r="H28" s="55">
        <v>61889</v>
      </c>
      <c r="I28" s="55">
        <v>65459</v>
      </c>
      <c r="J28" s="55">
        <v>67158</v>
      </c>
      <c r="K28" s="55">
        <v>32252</v>
      </c>
      <c r="L28" s="55">
        <v>34906</v>
      </c>
      <c r="M28" s="56">
        <v>52.74</v>
      </c>
      <c r="N28" s="55">
        <v>65379</v>
      </c>
      <c r="O28" s="55">
        <v>1778</v>
      </c>
      <c r="P28" s="55" t="s">
        <v>484</v>
      </c>
      <c r="Q28" s="55">
        <v>9582</v>
      </c>
      <c r="R28" s="55">
        <v>7168</v>
      </c>
      <c r="S28" s="55" t="s">
        <v>484</v>
      </c>
      <c r="T28" s="55" t="s">
        <v>484</v>
      </c>
      <c r="U28" s="55" t="s">
        <v>484</v>
      </c>
      <c r="V28" s="55" t="s">
        <v>484</v>
      </c>
      <c r="W28" s="55">
        <v>48629</v>
      </c>
    </row>
    <row r="29" spans="2:23" s="1" customFormat="1">
      <c r="B29" s="1" t="s">
        <v>770</v>
      </c>
      <c r="P29" s="269"/>
      <c r="Q29" s="269"/>
    </row>
    <row r="30" spans="2:23" s="1" customFormat="1">
      <c r="B30" s="1" t="s">
        <v>485</v>
      </c>
    </row>
    <row r="31" spans="2:23" s="1" customFormat="1">
      <c r="B31" s="1" t="s">
        <v>58</v>
      </c>
    </row>
  </sheetData>
  <mergeCells count="38">
    <mergeCell ref="B21:C22"/>
    <mergeCell ref="B23:C24"/>
    <mergeCell ref="B25:C26"/>
    <mergeCell ref="B27:C28"/>
    <mergeCell ref="R5:R6"/>
    <mergeCell ref="B4:B6"/>
    <mergeCell ref="C4:C6"/>
    <mergeCell ref="D4:D6"/>
    <mergeCell ref="F4:F6"/>
    <mergeCell ref="G5:G6"/>
    <mergeCell ref="G4:I4"/>
    <mergeCell ref="E4:E6"/>
    <mergeCell ref="H5:H6"/>
    <mergeCell ref="I5:I6"/>
    <mergeCell ref="D18:D19"/>
    <mergeCell ref="B8:B13"/>
    <mergeCell ref="D16:D17"/>
    <mergeCell ref="D8:D9"/>
    <mergeCell ref="D10:D11"/>
    <mergeCell ref="D12:D13"/>
    <mergeCell ref="D14:D15"/>
    <mergeCell ref="B14:B20"/>
    <mergeCell ref="S5:S6"/>
    <mergeCell ref="T5:T6"/>
    <mergeCell ref="J4:L4"/>
    <mergeCell ref="J5:J6"/>
    <mergeCell ref="K5:K6"/>
    <mergeCell ref="L5:L6"/>
    <mergeCell ref="N5:N6"/>
    <mergeCell ref="O5:O6"/>
    <mergeCell ref="N4:O4"/>
    <mergeCell ref="P5:P6"/>
    <mergeCell ref="Q5:Q6"/>
    <mergeCell ref="P4:W4"/>
    <mergeCell ref="V5:V6"/>
    <mergeCell ref="W5:W6"/>
    <mergeCell ref="U5:U6"/>
    <mergeCell ref="M4:M6"/>
  </mergeCells>
  <phoneticPr fontId="1"/>
  <pageMargins left="0.7" right="0.7" top="0.75" bottom="0.75" header="0.3" footer="0.3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CC"/>
    <pageSetUpPr fitToPage="1"/>
  </sheetPr>
  <dimension ref="B2:J45"/>
  <sheetViews>
    <sheetView zoomScaleSheetLayoutView="100" workbookViewId="0">
      <selection activeCell="D38" sqref="D38"/>
    </sheetView>
  </sheetViews>
  <sheetFormatPr defaultColWidth="2.625" defaultRowHeight="13.5"/>
  <cols>
    <col min="1" max="1" width="2.625" style="1"/>
    <col min="2" max="2" width="2.875" style="1" bestFit="1" customWidth="1"/>
    <col min="3" max="3" width="23.5" style="1" bestFit="1" customWidth="1"/>
    <col min="4" max="4" width="14.875" style="1" bestFit="1" customWidth="1"/>
    <col min="5" max="5" width="6.125" style="1" bestFit="1" customWidth="1"/>
    <col min="6" max="6" width="14.875" style="1" bestFit="1" customWidth="1"/>
    <col min="7" max="7" width="6.125" style="1" customWidth="1"/>
    <col min="8" max="8" width="14.875" style="1" bestFit="1" customWidth="1"/>
    <col min="9" max="9" width="6.125" style="1" customWidth="1"/>
    <col min="10" max="16384" width="2.625" style="1"/>
  </cols>
  <sheetData>
    <row r="2" spans="2:10">
      <c r="B2" s="9" t="s">
        <v>541</v>
      </c>
      <c r="C2" s="9"/>
    </row>
    <row r="3" spans="2:10" ht="2.1" customHeight="1" thickBot="1">
      <c r="B3" s="9"/>
      <c r="C3" s="9"/>
    </row>
    <row r="4" spans="2:10">
      <c r="B4" s="385" t="s">
        <v>422</v>
      </c>
      <c r="C4" s="280"/>
      <c r="D4" s="384" t="s">
        <v>772</v>
      </c>
      <c r="E4" s="384"/>
      <c r="F4" s="384" t="s">
        <v>773</v>
      </c>
      <c r="G4" s="384"/>
      <c r="H4" s="384" t="s">
        <v>774</v>
      </c>
      <c r="I4" s="295"/>
    </row>
    <row r="5" spans="2:10" ht="13.5" customHeight="1">
      <c r="B5" s="386"/>
      <c r="C5" s="282"/>
      <c r="D5" s="243" t="s">
        <v>775</v>
      </c>
      <c r="E5" s="243" t="s">
        <v>776</v>
      </c>
      <c r="F5" s="243" t="s">
        <v>775</v>
      </c>
      <c r="G5" s="243" t="s">
        <v>776</v>
      </c>
      <c r="H5" s="243" t="s">
        <v>775</v>
      </c>
      <c r="I5" s="244" t="s">
        <v>776</v>
      </c>
    </row>
    <row r="6" spans="2:10">
      <c r="B6" s="7"/>
      <c r="C6" s="15"/>
      <c r="D6" s="6" t="s">
        <v>409</v>
      </c>
      <c r="E6" s="6" t="s">
        <v>554</v>
      </c>
      <c r="F6" s="6" t="s">
        <v>409</v>
      </c>
      <c r="G6" s="6" t="s">
        <v>61</v>
      </c>
      <c r="H6" s="6" t="s">
        <v>409</v>
      </c>
      <c r="I6" s="6" t="s">
        <v>61</v>
      </c>
    </row>
    <row r="7" spans="2:10">
      <c r="B7" s="387" t="s">
        <v>555</v>
      </c>
      <c r="C7" s="23" t="s">
        <v>410</v>
      </c>
      <c r="D7" s="4">
        <v>68506295225</v>
      </c>
      <c r="E7" s="17">
        <v>100</v>
      </c>
      <c r="F7" s="4">
        <v>71343209655</v>
      </c>
      <c r="G7" s="17">
        <v>100</v>
      </c>
      <c r="H7" s="4">
        <f>SUM(H8:H30)</f>
        <v>96135856439</v>
      </c>
      <c r="I7" s="17">
        <f>IF(H$7&lt;&gt;0,H7/H$7*100,"-")</f>
        <v>100</v>
      </c>
    </row>
    <row r="8" spans="2:10">
      <c r="B8" s="387"/>
      <c r="C8" s="21" t="s">
        <v>78</v>
      </c>
      <c r="D8" s="4">
        <v>21630353972</v>
      </c>
      <c r="E8" s="17">
        <v>31.574257374388619</v>
      </c>
      <c r="F8" s="4">
        <v>21883946160</v>
      </c>
      <c r="G8" s="17">
        <v>30.674182260408422</v>
      </c>
      <c r="H8" s="4">
        <v>21430012558</v>
      </c>
      <c r="I8" s="17">
        <f t="shared" ref="I8:I29" si="0">IF(H$7&lt;&gt;0,H8/H$7*100,"-")</f>
        <v>22.291383622922986</v>
      </c>
    </row>
    <row r="9" spans="2:10">
      <c r="B9" s="387"/>
      <c r="C9" s="21" t="s">
        <v>63</v>
      </c>
      <c r="D9" s="4">
        <v>540536000</v>
      </c>
      <c r="E9" s="17">
        <v>0.78903113680966097</v>
      </c>
      <c r="F9" s="4">
        <v>557459055</v>
      </c>
      <c r="G9" s="17">
        <v>0.78137647254132359</v>
      </c>
      <c r="H9" s="4">
        <v>574994000</v>
      </c>
      <c r="I9" s="17">
        <f t="shared" si="0"/>
        <v>0.59810566140308363</v>
      </c>
    </row>
    <row r="10" spans="2:10">
      <c r="B10" s="387"/>
      <c r="C10" s="21" t="s">
        <v>64</v>
      </c>
      <c r="D10" s="4">
        <v>38666000</v>
      </c>
      <c r="E10" s="17">
        <v>5.6441528290219992E-2</v>
      </c>
      <c r="F10" s="4">
        <v>17968000</v>
      </c>
      <c r="G10" s="17">
        <v>2.5185298063949296E-2</v>
      </c>
      <c r="H10" s="4">
        <v>17249000</v>
      </c>
      <c r="I10" s="17">
        <f t="shared" si="0"/>
        <v>1.7942316882509714E-2</v>
      </c>
    </row>
    <row r="11" spans="2:10">
      <c r="B11" s="387"/>
      <c r="C11" s="21" t="s">
        <v>556</v>
      </c>
      <c r="D11" s="4">
        <v>65799000</v>
      </c>
      <c r="E11" s="17">
        <v>9.6048107380338935E-2</v>
      </c>
      <c r="F11" s="4">
        <v>79172000</v>
      </c>
      <c r="G11" s="17">
        <v>0.11097342043182289</v>
      </c>
      <c r="H11" s="4">
        <v>76067000</v>
      </c>
      <c r="I11" s="17">
        <f>IF(H$7&lt;&gt;0,H11/H$7*100,"-")</f>
        <v>7.9124483639739493E-2</v>
      </c>
    </row>
    <row r="12" spans="2:10">
      <c r="B12" s="387"/>
      <c r="C12" s="21" t="s">
        <v>557</v>
      </c>
      <c r="D12" s="4">
        <v>55364000</v>
      </c>
      <c r="E12" s="17">
        <v>8.0815930591727606E-2</v>
      </c>
      <c r="F12" s="4">
        <v>45597000</v>
      </c>
      <c r="G12" s="17">
        <v>6.391217919756767E-2</v>
      </c>
      <c r="H12" s="4">
        <v>88020000</v>
      </c>
      <c r="I12" s="17">
        <f t="shared" si="0"/>
        <v>9.1557929850919192E-2</v>
      </c>
    </row>
    <row r="13" spans="2:10">
      <c r="B13" s="387"/>
      <c r="C13" s="21" t="s">
        <v>777</v>
      </c>
      <c r="D13" s="4">
        <v>0</v>
      </c>
      <c r="E13" s="17">
        <v>0</v>
      </c>
      <c r="F13" s="4">
        <v>0</v>
      </c>
      <c r="G13" s="17">
        <v>0</v>
      </c>
      <c r="H13" s="4">
        <v>166914000</v>
      </c>
      <c r="I13" s="17">
        <f t="shared" si="0"/>
        <v>0.17362304366208051</v>
      </c>
      <c r="J13" s="270"/>
    </row>
    <row r="14" spans="2:10">
      <c r="B14" s="387"/>
      <c r="C14" s="21" t="s">
        <v>65</v>
      </c>
      <c r="D14" s="4">
        <v>3109964000</v>
      </c>
      <c r="E14" s="17">
        <v>4.5396762294410005</v>
      </c>
      <c r="F14" s="4">
        <v>2945906000</v>
      </c>
      <c r="G14" s="17">
        <v>4.1292030653593388</v>
      </c>
      <c r="H14" s="4">
        <v>3593648000</v>
      </c>
      <c r="I14" s="17">
        <f t="shared" si="0"/>
        <v>3.7380932912167242</v>
      </c>
    </row>
    <row r="15" spans="2:10">
      <c r="B15" s="387"/>
      <c r="C15" s="21" t="s">
        <v>558</v>
      </c>
      <c r="D15" s="4">
        <v>19586471</v>
      </c>
      <c r="E15" s="17">
        <v>2.8590760798946704E-2</v>
      </c>
      <c r="F15" s="4">
        <v>18936033</v>
      </c>
      <c r="G15" s="17">
        <v>2.6542165808870206E-2</v>
      </c>
      <c r="H15" s="4">
        <v>18205784</v>
      </c>
      <c r="I15" s="17">
        <f t="shared" si="0"/>
        <v>1.8937558445273655E-2</v>
      </c>
    </row>
    <row r="16" spans="2:10">
      <c r="B16" s="387"/>
      <c r="C16" s="21" t="s">
        <v>66</v>
      </c>
      <c r="D16" s="4">
        <v>128263000</v>
      </c>
      <c r="E16" s="17">
        <v>0.18722804901175416</v>
      </c>
      <c r="F16" s="4">
        <v>75795000</v>
      </c>
      <c r="G16" s="17">
        <v>0.10623996364409152</v>
      </c>
      <c r="H16" s="4">
        <v>0</v>
      </c>
      <c r="I16" s="17">
        <f t="shared" si="0"/>
        <v>0</v>
      </c>
    </row>
    <row r="17" spans="2:9">
      <c r="B17" s="387"/>
      <c r="C17" s="21" t="s">
        <v>559</v>
      </c>
      <c r="D17" s="4" t="s">
        <v>11</v>
      </c>
      <c r="E17" s="17" t="s">
        <v>11</v>
      </c>
      <c r="F17" s="4">
        <v>18400000</v>
      </c>
      <c r="G17" s="17">
        <v>2.5790821703955198E-2</v>
      </c>
      <c r="H17" s="4">
        <v>36793000</v>
      </c>
      <c r="I17" s="17">
        <f t="shared" si="0"/>
        <v>3.8271880402236648E-2</v>
      </c>
    </row>
    <row r="18" spans="2:9">
      <c r="B18" s="387"/>
      <c r="C18" s="21" t="s">
        <v>560</v>
      </c>
      <c r="D18" s="4">
        <v>106254000</v>
      </c>
      <c r="E18" s="17">
        <v>5.5101074508587256E-2</v>
      </c>
      <c r="F18" s="4">
        <v>504298000</v>
      </c>
      <c r="G18" s="17">
        <v>0.70686194585115203</v>
      </c>
      <c r="H18" s="4">
        <v>175618000</v>
      </c>
      <c r="I18" s="17">
        <f t="shared" si="0"/>
        <v>0.1826768975750821</v>
      </c>
    </row>
    <row r="19" spans="2:9">
      <c r="B19" s="387"/>
      <c r="C19" s="21" t="s">
        <v>67</v>
      </c>
      <c r="D19" s="4">
        <v>14714534000</v>
      </c>
      <c r="E19" s="17">
        <v>21.479097580261829</v>
      </c>
      <c r="F19" s="4">
        <v>15164805000</v>
      </c>
      <c r="G19" s="17">
        <v>21.256129452730885</v>
      </c>
      <c r="H19" s="4">
        <v>14503860000</v>
      </c>
      <c r="I19" s="17">
        <f t="shared" si="0"/>
        <v>15.08683704212171</v>
      </c>
    </row>
    <row r="20" spans="2:9">
      <c r="B20" s="387"/>
      <c r="C20" s="21" t="s">
        <v>68</v>
      </c>
      <c r="D20" s="4">
        <v>23916000</v>
      </c>
      <c r="E20" s="17">
        <v>3.4910660285235123E-2</v>
      </c>
      <c r="F20" s="4">
        <v>22435000</v>
      </c>
      <c r="G20" s="17">
        <v>3.1446580702621463E-2</v>
      </c>
      <c r="H20" s="4">
        <v>24079000</v>
      </c>
      <c r="I20" s="17">
        <f t="shared" si="0"/>
        <v>2.5046846090437207E-2</v>
      </c>
    </row>
    <row r="21" spans="2:9">
      <c r="B21" s="387"/>
      <c r="C21" s="21" t="s">
        <v>69</v>
      </c>
      <c r="D21" s="4">
        <v>553806512</v>
      </c>
      <c r="E21" s="17">
        <v>0.80840236679139443</v>
      </c>
      <c r="F21" s="4">
        <v>298331260</v>
      </c>
      <c r="G21" s="17">
        <v>0.41816349648784246</v>
      </c>
      <c r="H21" s="4">
        <v>280233329</v>
      </c>
      <c r="I21" s="17">
        <f t="shared" si="0"/>
        <v>0.29149719925552781</v>
      </c>
    </row>
    <row r="22" spans="2:9">
      <c r="B22" s="387"/>
      <c r="C22" s="21" t="s">
        <v>70</v>
      </c>
      <c r="D22" s="4">
        <v>1576910335</v>
      </c>
      <c r="E22" s="17">
        <v>2.3018473409207774</v>
      </c>
      <c r="F22" s="4">
        <v>1368092799</v>
      </c>
      <c r="G22" s="17">
        <v>1.9176216007322837</v>
      </c>
      <c r="H22" s="4">
        <v>1010175941</v>
      </c>
      <c r="I22" s="17">
        <f t="shared" si="0"/>
        <v>1.0507795721786446</v>
      </c>
    </row>
    <row r="23" spans="2:9">
      <c r="B23" s="387"/>
      <c r="C23" s="21" t="s">
        <v>71</v>
      </c>
      <c r="D23" s="4">
        <v>6305868393</v>
      </c>
      <c r="E23" s="17">
        <v>9.2048013577280692</v>
      </c>
      <c r="F23" s="4">
        <v>7374213535</v>
      </c>
      <c r="G23" s="17">
        <v>10.336251439569466</v>
      </c>
      <c r="H23" s="4">
        <v>26527522302</v>
      </c>
      <c r="I23" s="17">
        <f t="shared" si="0"/>
        <v>27.593785799195754</v>
      </c>
    </row>
    <row r="24" spans="2:9">
      <c r="B24" s="387"/>
      <c r="C24" s="21" t="s">
        <v>72</v>
      </c>
      <c r="D24" s="4">
        <v>3819046423</v>
      </c>
      <c r="E24" s="17">
        <v>5.5747379280354306</v>
      </c>
      <c r="F24" s="4">
        <v>4046485622</v>
      </c>
      <c r="G24" s="17">
        <v>5.6718581089467524</v>
      </c>
      <c r="H24" s="4">
        <v>4799645110</v>
      </c>
      <c r="I24" s="17">
        <f t="shared" si="0"/>
        <v>4.9925649885331431</v>
      </c>
    </row>
    <row r="25" spans="2:9">
      <c r="B25" s="387"/>
      <c r="C25" s="21" t="s">
        <v>73</v>
      </c>
      <c r="D25" s="4">
        <v>219999593</v>
      </c>
      <c r="E25" s="17">
        <v>0.32113777613785716</v>
      </c>
      <c r="F25" s="4">
        <v>233549797</v>
      </c>
      <c r="G25" s="17">
        <v>0.32736093333814842</v>
      </c>
      <c r="H25" s="4">
        <v>255140966</v>
      </c>
      <c r="I25" s="17">
        <f t="shared" si="0"/>
        <v>0.26539625843130832</v>
      </c>
    </row>
    <row r="26" spans="2:9">
      <c r="B26" s="387"/>
      <c r="C26" s="21" t="s">
        <v>74</v>
      </c>
      <c r="D26" s="4">
        <v>1156105422</v>
      </c>
      <c r="E26" s="17">
        <v>1.6875900502324965</v>
      </c>
      <c r="F26" s="4">
        <v>424809287</v>
      </c>
      <c r="G26" s="17">
        <v>0.59544459669572458</v>
      </c>
      <c r="H26" s="4">
        <v>475225413</v>
      </c>
      <c r="I26" s="17">
        <f t="shared" si="0"/>
        <v>0.49432691464244605</v>
      </c>
    </row>
    <row r="27" spans="2:9">
      <c r="B27" s="387"/>
      <c r="C27" s="21" t="s">
        <v>75</v>
      </c>
      <c r="D27" s="4">
        <v>724284568</v>
      </c>
      <c r="E27" s="17">
        <v>0.95725257163765998</v>
      </c>
      <c r="F27" s="4">
        <v>577098895</v>
      </c>
      <c r="G27" s="17">
        <v>0.80890514709209571</v>
      </c>
      <c r="H27" s="4">
        <v>1160848101</v>
      </c>
      <c r="I27" s="17">
        <f t="shared" si="0"/>
        <v>1.207507941364812</v>
      </c>
    </row>
    <row r="28" spans="2:9" ht="13.5" customHeight="1">
      <c r="B28" s="387"/>
      <c r="C28" s="21" t="s">
        <v>76</v>
      </c>
      <c r="D28" s="4">
        <v>2055067182</v>
      </c>
      <c r="E28" s="17">
        <v>2.999822388950387</v>
      </c>
      <c r="F28" s="4">
        <v>2364664084</v>
      </c>
      <c r="G28" s="17">
        <v>3.314490748923399</v>
      </c>
      <c r="H28" s="4">
        <v>2204001319</v>
      </c>
      <c r="I28" s="17">
        <f t="shared" si="0"/>
        <v>2.2925902994357572</v>
      </c>
    </row>
    <row r="29" spans="2:9" ht="13.5" customHeight="1">
      <c r="B29" s="387"/>
      <c r="C29" s="21" t="s">
        <v>77</v>
      </c>
      <c r="D29" s="4">
        <v>6955670354</v>
      </c>
      <c r="E29" s="17">
        <v>10.153330188349855</v>
      </c>
      <c r="F29" s="4">
        <v>6884447128</v>
      </c>
      <c r="G29" s="17">
        <v>9.6497580656823061</v>
      </c>
      <c r="H29" s="4">
        <v>7227136616</v>
      </c>
      <c r="I29" s="17">
        <f t="shared" si="0"/>
        <v>7.5176285765818847</v>
      </c>
    </row>
    <row r="30" spans="2:9">
      <c r="B30" s="387"/>
      <c r="C30" s="21" t="s">
        <v>79</v>
      </c>
      <c r="D30" s="4">
        <v>4706300000</v>
      </c>
      <c r="E30" s="17">
        <v>6.8698795994481543</v>
      </c>
      <c r="F30" s="4">
        <v>6436800000</v>
      </c>
      <c r="G30" s="17">
        <v>9.0223022360879792</v>
      </c>
      <c r="H30" s="4">
        <v>11490467000</v>
      </c>
      <c r="I30" s="17">
        <f>IF(H$7&lt;&gt;0,H30/H$7*100,"-")-0.1</f>
        <v>11.852321876167938</v>
      </c>
    </row>
    <row r="31" spans="2:9">
      <c r="B31" s="388" t="s">
        <v>561</v>
      </c>
      <c r="C31" s="22" t="s">
        <v>410</v>
      </c>
      <c r="D31" s="16">
        <v>66141631141</v>
      </c>
      <c r="E31" s="18">
        <v>100</v>
      </c>
      <c r="F31" s="16">
        <v>69139208336</v>
      </c>
      <c r="G31" s="18">
        <v>100</v>
      </c>
      <c r="H31" s="16">
        <f>SUM(H32:H43)</f>
        <v>94266511292</v>
      </c>
      <c r="I31" s="18">
        <f>IF(H$31&lt;&gt;0,H31/H$31*100,"-")</f>
        <v>100</v>
      </c>
    </row>
    <row r="32" spans="2:9">
      <c r="B32" s="387"/>
      <c r="C32" s="21" t="s">
        <v>80</v>
      </c>
      <c r="D32" s="4">
        <v>375271238</v>
      </c>
      <c r="E32" s="17">
        <v>0.56737523935568046</v>
      </c>
      <c r="F32" s="4">
        <v>371638482</v>
      </c>
      <c r="G32" s="17">
        <v>0.53752203842706148</v>
      </c>
      <c r="H32" s="4">
        <v>360783752</v>
      </c>
      <c r="I32" s="17">
        <f t="shared" ref="I32:I43" si="1">IF(H$31&lt;&gt;0,H32/H$31*100,"-")</f>
        <v>0.38272738330416839</v>
      </c>
    </row>
    <row r="33" spans="2:9">
      <c r="B33" s="387"/>
      <c r="C33" s="21" t="s">
        <v>81</v>
      </c>
      <c r="D33" s="4">
        <v>7529815146</v>
      </c>
      <c r="E33" s="17">
        <v>11.384380784241657</v>
      </c>
      <c r="F33" s="4">
        <v>9154561262</v>
      </c>
      <c r="G33" s="17">
        <v>13.240766682648466</v>
      </c>
      <c r="H33" s="4">
        <v>29519924548</v>
      </c>
      <c r="I33" s="17">
        <f t="shared" si="1"/>
        <v>31.315388830460762</v>
      </c>
    </row>
    <row r="34" spans="2:9">
      <c r="B34" s="387"/>
      <c r="C34" s="21" t="s">
        <v>82</v>
      </c>
      <c r="D34" s="4">
        <v>21939381184</v>
      </c>
      <c r="E34" s="17">
        <v>33.170305608626236</v>
      </c>
      <c r="F34" s="4">
        <v>22513409730</v>
      </c>
      <c r="G34" s="17">
        <v>32.562434936469359</v>
      </c>
      <c r="H34" s="4">
        <v>23116834193</v>
      </c>
      <c r="I34" s="17">
        <f t="shared" si="1"/>
        <v>24.522848969548985</v>
      </c>
    </row>
    <row r="35" spans="2:9">
      <c r="B35" s="387"/>
      <c r="C35" s="21" t="s">
        <v>83</v>
      </c>
      <c r="D35" s="4">
        <v>3819654151</v>
      </c>
      <c r="E35" s="17">
        <v>5.774962130669719</v>
      </c>
      <c r="F35" s="4">
        <v>3911761766</v>
      </c>
      <c r="G35" s="17">
        <v>5.6578052600628208</v>
      </c>
      <c r="H35" s="4">
        <v>4195941452</v>
      </c>
      <c r="I35" s="17">
        <f t="shared" si="1"/>
        <v>4.451147490759098</v>
      </c>
    </row>
    <row r="36" spans="2:9">
      <c r="B36" s="387"/>
      <c r="C36" s="21" t="s">
        <v>84</v>
      </c>
      <c r="D36" s="4">
        <v>253663228</v>
      </c>
      <c r="E36" s="17">
        <v>0.38351522879628341</v>
      </c>
      <c r="F36" s="4">
        <v>276623365</v>
      </c>
      <c r="G36" s="17">
        <v>0.40009622854759441</v>
      </c>
      <c r="H36" s="4">
        <v>287816558</v>
      </c>
      <c r="I36" s="17">
        <f t="shared" si="1"/>
        <v>0.30532217014848384</v>
      </c>
    </row>
    <row r="37" spans="2:9">
      <c r="B37" s="387"/>
      <c r="C37" s="21" t="s">
        <v>85</v>
      </c>
      <c r="D37" s="4">
        <v>2787567880</v>
      </c>
      <c r="E37" s="17">
        <v>4.2145435966910059</v>
      </c>
      <c r="F37" s="4">
        <v>2745943558</v>
      </c>
      <c r="G37" s="17">
        <v>3.9716155624105092</v>
      </c>
      <c r="H37" s="4">
        <v>3035667171</v>
      </c>
      <c r="I37" s="17">
        <f t="shared" si="1"/>
        <v>3.2203028725617262</v>
      </c>
    </row>
    <row r="38" spans="2:9">
      <c r="B38" s="387"/>
      <c r="C38" s="21" t="s">
        <v>86</v>
      </c>
      <c r="D38" s="4">
        <v>5247033267</v>
      </c>
      <c r="E38" s="17">
        <v>7.9330267132578456</v>
      </c>
      <c r="F38" s="4">
        <v>4706316055</v>
      </c>
      <c r="G38" s="17">
        <v>6.8070146712245112</v>
      </c>
      <c r="H38" s="4">
        <v>6801830188</v>
      </c>
      <c r="I38" s="17">
        <f t="shared" si="1"/>
        <v>7.2155318943868068</v>
      </c>
    </row>
    <row r="39" spans="2:9">
      <c r="B39" s="387"/>
      <c r="C39" s="21" t="s">
        <v>87</v>
      </c>
      <c r="D39" s="4">
        <v>8718263406</v>
      </c>
      <c r="E39" s="17">
        <v>13.181204115475323</v>
      </c>
      <c r="F39" s="4">
        <v>8891850758</v>
      </c>
      <c r="G39" s="17">
        <v>12.860793422435115</v>
      </c>
      <c r="H39" s="4">
        <v>9351754764</v>
      </c>
      <c r="I39" s="17">
        <f t="shared" si="1"/>
        <v>9.9205482793693296</v>
      </c>
    </row>
    <row r="40" spans="2:9">
      <c r="B40" s="387"/>
      <c r="C40" s="21" t="s">
        <v>88</v>
      </c>
      <c r="D40" s="4">
        <v>1889390173</v>
      </c>
      <c r="E40" s="17">
        <v>2.7565823678769261</v>
      </c>
      <c r="F40" s="4">
        <v>1986495142</v>
      </c>
      <c r="G40" s="17">
        <v>2.8731817875988819</v>
      </c>
      <c r="H40" s="4">
        <v>1932884710</v>
      </c>
      <c r="I40" s="17">
        <f t="shared" si="1"/>
        <v>2.0504468485236451</v>
      </c>
    </row>
    <row r="41" spans="2:9">
      <c r="B41" s="387"/>
      <c r="C41" s="21" t="s">
        <v>89</v>
      </c>
      <c r="D41" s="4">
        <v>5584883208</v>
      </c>
      <c r="E41" s="17">
        <v>8.4438244289654829</v>
      </c>
      <c r="F41" s="4">
        <v>6307810355</v>
      </c>
      <c r="G41" s="17">
        <v>9.1233476732125016</v>
      </c>
      <c r="H41" s="4">
        <v>5667376915</v>
      </c>
      <c r="I41" s="17">
        <f t="shared" si="1"/>
        <v>6.0120787725396241</v>
      </c>
    </row>
    <row r="42" spans="2:9">
      <c r="B42" s="387"/>
      <c r="C42" s="21" t="s">
        <v>90</v>
      </c>
      <c r="D42" s="4">
        <v>7961357710</v>
      </c>
      <c r="E42" s="17">
        <v>12.036833039433311</v>
      </c>
      <c r="F42" s="4">
        <v>7298021599</v>
      </c>
      <c r="G42" s="17">
        <v>10.555546953232907</v>
      </c>
      <c r="H42" s="4">
        <v>7047428904</v>
      </c>
      <c r="I42" s="17">
        <f t="shared" si="1"/>
        <v>7.4760684440414682</v>
      </c>
    </row>
    <row r="43" spans="2:9">
      <c r="B43" s="389"/>
      <c r="C43" s="21" t="s">
        <v>91</v>
      </c>
      <c r="D43" s="4">
        <v>35350550</v>
      </c>
      <c r="E43" s="17">
        <v>5.3446746610527465E-2</v>
      </c>
      <c r="F43" s="4">
        <v>974776264</v>
      </c>
      <c r="G43" s="17">
        <v>1.409874783730269</v>
      </c>
      <c r="H43" s="4">
        <v>2948268137</v>
      </c>
      <c r="I43" s="17">
        <f t="shared" si="1"/>
        <v>3.1275880443559037</v>
      </c>
    </row>
    <row r="44" spans="2:9" ht="14.25" customHeight="1" thickBot="1">
      <c r="B44" s="382" t="s">
        <v>562</v>
      </c>
      <c r="C44" s="383"/>
      <c r="D44" s="20">
        <v>2364664084</v>
      </c>
      <c r="E44" s="20" t="s">
        <v>11</v>
      </c>
      <c r="F44" s="20">
        <v>2204001319</v>
      </c>
      <c r="G44" s="20" t="s">
        <v>11</v>
      </c>
      <c r="H44" s="20">
        <f>H7-H31</f>
        <v>1869345147</v>
      </c>
      <c r="I44" s="20" t="s">
        <v>484</v>
      </c>
    </row>
    <row r="45" spans="2:9">
      <c r="B45" s="1" t="s">
        <v>563</v>
      </c>
    </row>
  </sheetData>
  <mergeCells count="7">
    <mergeCell ref="B44:C44"/>
    <mergeCell ref="F4:G4"/>
    <mergeCell ref="H4:I4"/>
    <mergeCell ref="B4:C5"/>
    <mergeCell ref="D4:E4"/>
    <mergeCell ref="B7:B30"/>
    <mergeCell ref="B31:B43"/>
  </mergeCells>
  <phoneticPr fontId="3"/>
  <pageMargins left="0.7" right="0.7" top="0.75" bottom="0.75" header="0.3" footer="0.3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CC"/>
    <pageSetUpPr fitToPage="1"/>
  </sheetPr>
  <dimension ref="B2:H10"/>
  <sheetViews>
    <sheetView zoomScaleSheetLayoutView="100" workbookViewId="0">
      <selection activeCell="C13" sqref="C13"/>
    </sheetView>
  </sheetViews>
  <sheetFormatPr defaultColWidth="2.625" defaultRowHeight="13.5"/>
  <cols>
    <col min="1" max="1" width="2.625" style="1"/>
    <col min="2" max="2" width="11.125" style="1" bestFit="1" customWidth="1"/>
    <col min="3" max="3" width="15.875" style="1" customWidth="1"/>
    <col min="4" max="4" width="7.125" style="1" bestFit="1" customWidth="1"/>
    <col min="5" max="5" width="15.875" style="1" customWidth="1"/>
    <col min="6" max="6" width="7.125" style="1" bestFit="1" customWidth="1"/>
    <col min="7" max="7" width="15.875" style="1" customWidth="1"/>
    <col min="8" max="8" width="7.125" style="1" bestFit="1" customWidth="1"/>
    <col min="9" max="16384" width="2.625" style="1"/>
  </cols>
  <sheetData>
    <row r="2" spans="2:8">
      <c r="B2" s="9" t="s">
        <v>543</v>
      </c>
    </row>
    <row r="3" spans="2:8" ht="2.1" customHeight="1" thickBot="1">
      <c r="B3" s="9"/>
    </row>
    <row r="4" spans="2:8">
      <c r="B4" s="280" t="s">
        <v>97</v>
      </c>
      <c r="C4" s="384" t="s">
        <v>506</v>
      </c>
      <c r="D4" s="384"/>
      <c r="E4" s="384" t="s">
        <v>542</v>
      </c>
      <c r="F4" s="384"/>
      <c r="G4" s="384" t="s">
        <v>778</v>
      </c>
      <c r="H4" s="295"/>
    </row>
    <row r="5" spans="2:8">
      <c r="B5" s="282"/>
      <c r="C5" s="38" t="s">
        <v>92</v>
      </c>
      <c r="D5" s="38" t="s">
        <v>93</v>
      </c>
      <c r="E5" s="38" t="s">
        <v>92</v>
      </c>
      <c r="F5" s="38" t="s">
        <v>93</v>
      </c>
      <c r="G5" s="38" t="s">
        <v>92</v>
      </c>
      <c r="H5" s="40" t="s">
        <v>93</v>
      </c>
    </row>
    <row r="6" spans="2:8">
      <c r="B6" s="7"/>
      <c r="C6" s="6" t="s">
        <v>94</v>
      </c>
      <c r="D6" s="6" t="s">
        <v>95</v>
      </c>
      <c r="E6" s="6" t="s">
        <v>94</v>
      </c>
      <c r="F6" s="6" t="s">
        <v>61</v>
      </c>
      <c r="G6" s="6" t="s">
        <v>94</v>
      </c>
      <c r="H6" s="6" t="s">
        <v>61</v>
      </c>
    </row>
    <row r="7" spans="2:8">
      <c r="B7" s="24" t="s">
        <v>62</v>
      </c>
      <c r="C7" s="4">
        <v>68506295225</v>
      </c>
      <c r="D7" s="17">
        <v>100</v>
      </c>
      <c r="E7" s="4">
        <v>71343209655</v>
      </c>
      <c r="F7" s="17">
        <v>100</v>
      </c>
      <c r="G7" s="4">
        <v>96135856439</v>
      </c>
      <c r="H7" s="17">
        <v>100</v>
      </c>
    </row>
    <row r="8" spans="2:8">
      <c r="B8" s="41" t="s">
        <v>98</v>
      </c>
      <c r="C8" s="4">
        <v>34872197938</v>
      </c>
      <c r="D8" s="17">
        <v>50.903640057409049</v>
      </c>
      <c r="E8" s="4">
        <v>34034939410</v>
      </c>
      <c r="F8" s="17">
        <v>47.705926849360225</v>
      </c>
      <c r="G8" s="4">
        <v>34042774243</v>
      </c>
      <c r="H8" s="17">
        <v>35.411110384813362</v>
      </c>
    </row>
    <row r="9" spans="2:8" ht="14.25" thickBot="1">
      <c r="B9" s="42" t="s">
        <v>99</v>
      </c>
      <c r="C9" s="2">
        <v>33634097287</v>
      </c>
      <c r="D9" s="19">
        <v>49.096359942590958</v>
      </c>
      <c r="E9" s="2">
        <v>37308270245</v>
      </c>
      <c r="F9" s="19">
        <v>52.294073150639775</v>
      </c>
      <c r="G9" s="2">
        <v>62093082196</v>
      </c>
      <c r="H9" s="19">
        <v>64.588889615186631</v>
      </c>
    </row>
    <row r="10" spans="2:8">
      <c r="B10" s="1" t="s">
        <v>96</v>
      </c>
    </row>
  </sheetData>
  <mergeCells count="4">
    <mergeCell ref="B4:B5"/>
    <mergeCell ref="C4:D4"/>
    <mergeCell ref="E4:F4"/>
    <mergeCell ref="G4:H4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CC"/>
    <pageSetUpPr fitToPage="1"/>
  </sheetPr>
  <dimension ref="B2:E18"/>
  <sheetViews>
    <sheetView zoomScaleNormal="100" zoomScaleSheetLayoutView="100" workbookViewId="0">
      <selection activeCell="C23" sqref="C23"/>
    </sheetView>
  </sheetViews>
  <sheetFormatPr defaultColWidth="2.625" defaultRowHeight="13.5"/>
  <cols>
    <col min="1" max="1" width="2.625" style="1"/>
    <col min="2" max="2" width="40.125" style="1" bestFit="1" customWidth="1"/>
    <col min="3" max="5" width="14.125" style="1" customWidth="1"/>
    <col min="6" max="16384" width="2.625" style="1"/>
  </cols>
  <sheetData>
    <row r="2" spans="2:5">
      <c r="B2" s="9" t="s">
        <v>544</v>
      </c>
    </row>
    <row r="3" spans="2:5" ht="5.25" customHeight="1" thickBot="1">
      <c r="B3" s="9"/>
    </row>
    <row r="4" spans="2:5">
      <c r="B4" s="280" t="s">
        <v>779</v>
      </c>
      <c r="C4" s="275" t="s">
        <v>775</v>
      </c>
      <c r="D4" s="275"/>
      <c r="E4" s="298"/>
    </row>
    <row r="5" spans="2:5">
      <c r="B5" s="282"/>
      <c r="C5" s="243" t="s">
        <v>772</v>
      </c>
      <c r="D5" s="243" t="s">
        <v>773</v>
      </c>
      <c r="E5" s="244" t="s">
        <v>774</v>
      </c>
    </row>
    <row r="6" spans="2:5">
      <c r="B6" s="7"/>
      <c r="C6" s="6" t="s">
        <v>780</v>
      </c>
      <c r="D6" s="6" t="s">
        <v>780</v>
      </c>
      <c r="E6" s="6" t="s">
        <v>409</v>
      </c>
    </row>
    <row r="7" spans="2:5">
      <c r="B7" s="24" t="s">
        <v>410</v>
      </c>
      <c r="C7" s="4">
        <v>7670693176</v>
      </c>
      <c r="D7" s="4">
        <v>7702942911</v>
      </c>
      <c r="E7" s="4">
        <f>SUM(E8:E17)</f>
        <v>7775966663</v>
      </c>
    </row>
    <row r="8" spans="2:5">
      <c r="B8" s="148" t="s">
        <v>411</v>
      </c>
      <c r="C8" s="4">
        <v>32000</v>
      </c>
      <c r="D8" s="4">
        <v>24000</v>
      </c>
      <c r="E8" s="4">
        <v>13000</v>
      </c>
    </row>
    <row r="9" spans="2:5">
      <c r="B9" s="148" t="s">
        <v>412</v>
      </c>
      <c r="C9" s="4">
        <v>1226505879</v>
      </c>
      <c r="D9" s="4">
        <v>1244396197</v>
      </c>
      <c r="E9" s="4">
        <v>1214105402</v>
      </c>
    </row>
    <row r="10" spans="2:5">
      <c r="B10" s="148" t="s">
        <v>413</v>
      </c>
      <c r="C10" s="4">
        <v>483505000</v>
      </c>
      <c r="D10" s="4">
        <v>464428000</v>
      </c>
      <c r="E10" s="4">
        <v>478998000</v>
      </c>
    </row>
    <row r="11" spans="2:5">
      <c r="B11" s="148" t="s">
        <v>414</v>
      </c>
      <c r="C11" s="4">
        <v>2169639297</v>
      </c>
      <c r="D11" s="4">
        <v>2261837714</v>
      </c>
      <c r="E11" s="4">
        <v>2364072261</v>
      </c>
    </row>
    <row r="12" spans="2:5">
      <c r="B12" s="148" t="s">
        <v>415</v>
      </c>
      <c r="C12" s="4">
        <v>0</v>
      </c>
      <c r="D12" s="4">
        <v>0</v>
      </c>
      <c r="E12" s="4">
        <v>31222000</v>
      </c>
    </row>
    <row r="13" spans="2:5">
      <c r="B13" s="148" t="s">
        <v>416</v>
      </c>
      <c r="C13" s="4">
        <v>7099000</v>
      </c>
      <c r="D13" s="4">
        <v>7109000</v>
      </c>
      <c r="E13" s="4">
        <v>7117000</v>
      </c>
    </row>
    <row r="14" spans="2:5">
      <c r="B14" s="148" t="s">
        <v>100</v>
      </c>
      <c r="C14" s="4">
        <v>2634973000</v>
      </c>
      <c r="D14" s="4">
        <v>2583238000</v>
      </c>
      <c r="E14" s="4">
        <v>2529682000</v>
      </c>
    </row>
    <row r="15" spans="2:5">
      <c r="B15" s="148" t="s">
        <v>101</v>
      </c>
      <c r="C15" s="4">
        <v>953258000</v>
      </c>
      <c r="D15" s="4">
        <v>944412000</v>
      </c>
      <c r="E15" s="4">
        <v>916194000</v>
      </c>
    </row>
    <row r="16" spans="2:5">
      <c r="B16" s="148" t="s">
        <v>480</v>
      </c>
      <c r="C16" s="4">
        <v>100524000</v>
      </c>
      <c r="D16" s="4">
        <v>105696000</v>
      </c>
      <c r="E16" s="4">
        <v>150000000</v>
      </c>
    </row>
    <row r="17" spans="2:5" ht="14.25" thickBot="1">
      <c r="B17" s="47" t="s">
        <v>102</v>
      </c>
      <c r="C17" s="2">
        <v>95157000</v>
      </c>
      <c r="D17" s="2">
        <v>91802000</v>
      </c>
      <c r="E17" s="2">
        <v>84563000</v>
      </c>
    </row>
    <row r="18" spans="2:5">
      <c r="B18" s="1" t="s">
        <v>96</v>
      </c>
    </row>
  </sheetData>
  <mergeCells count="2">
    <mergeCell ref="B4:B5"/>
    <mergeCell ref="C4:E4"/>
  </mergeCells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FFCC"/>
    <pageSetUpPr fitToPage="1"/>
  </sheetPr>
  <dimension ref="B2:F42"/>
  <sheetViews>
    <sheetView zoomScaleSheetLayoutView="100" workbookViewId="0">
      <selection activeCell="C34" sqref="C34"/>
    </sheetView>
  </sheetViews>
  <sheetFormatPr defaultColWidth="2.625" defaultRowHeight="13.5"/>
  <cols>
    <col min="1" max="1" width="2.625" style="1"/>
    <col min="2" max="2" width="2.875" style="1" bestFit="1" customWidth="1"/>
    <col min="3" max="3" width="38.125" style="1" bestFit="1" customWidth="1"/>
    <col min="4" max="6" width="14.875" style="1" bestFit="1" customWidth="1"/>
    <col min="7" max="16384" width="2.625" style="1"/>
  </cols>
  <sheetData>
    <row r="2" spans="2:6">
      <c r="B2" s="9" t="s">
        <v>545</v>
      </c>
      <c r="C2" s="9"/>
    </row>
    <row r="3" spans="2:6" ht="2.1" customHeight="1" thickBot="1">
      <c r="B3" s="9"/>
      <c r="C3" s="9"/>
    </row>
    <row r="4" spans="2:6">
      <c r="B4" s="385" t="s">
        <v>781</v>
      </c>
      <c r="C4" s="280"/>
      <c r="D4" s="252" t="s">
        <v>772</v>
      </c>
      <c r="E4" s="252" t="s">
        <v>773</v>
      </c>
      <c r="F4" s="245" t="s">
        <v>774</v>
      </c>
    </row>
    <row r="5" spans="2:6">
      <c r="B5" s="7"/>
      <c r="C5" s="15"/>
      <c r="D5" s="6" t="s">
        <v>409</v>
      </c>
      <c r="E5" s="6" t="s">
        <v>409</v>
      </c>
      <c r="F5" s="6" t="s">
        <v>409</v>
      </c>
    </row>
    <row r="6" spans="2:6">
      <c r="B6" s="387" t="s">
        <v>555</v>
      </c>
      <c r="C6" s="23" t="s">
        <v>410</v>
      </c>
      <c r="D6" s="4">
        <v>47238974837</v>
      </c>
      <c r="E6" s="4">
        <v>46680900497</v>
      </c>
      <c r="F6" s="4">
        <f>SUM(F7:F23)</f>
        <v>47064824562</v>
      </c>
    </row>
    <row r="7" spans="2:6">
      <c r="B7" s="387"/>
      <c r="C7" s="21" t="s">
        <v>103</v>
      </c>
      <c r="D7" s="4">
        <v>224716058</v>
      </c>
      <c r="E7" s="4">
        <v>89185004</v>
      </c>
      <c r="F7" s="4">
        <v>401008513</v>
      </c>
    </row>
    <row r="8" spans="2:6">
      <c r="B8" s="387"/>
      <c r="C8" s="21" t="s">
        <v>104</v>
      </c>
      <c r="D8" s="4">
        <v>33177723</v>
      </c>
      <c r="E8" s="4">
        <v>27396433</v>
      </c>
      <c r="F8" s="4">
        <v>24718970</v>
      </c>
    </row>
    <row r="9" spans="2:6">
      <c r="B9" s="387"/>
      <c r="C9" s="21" t="s">
        <v>105</v>
      </c>
      <c r="D9" s="4">
        <v>15580261263</v>
      </c>
      <c r="E9" s="4">
        <v>15312862323</v>
      </c>
      <c r="F9" s="4">
        <v>14821974979</v>
      </c>
    </row>
    <row r="10" spans="2:6">
      <c r="B10" s="387"/>
      <c r="C10" s="21" t="s">
        <v>413</v>
      </c>
      <c r="D10" s="4">
        <v>2051098940</v>
      </c>
      <c r="E10" s="4">
        <v>2113469935</v>
      </c>
      <c r="F10" s="4">
        <v>2104857322</v>
      </c>
    </row>
    <row r="11" spans="2:6">
      <c r="B11" s="387"/>
      <c r="C11" s="21" t="s">
        <v>414</v>
      </c>
      <c r="D11" s="4">
        <v>15718443905</v>
      </c>
      <c r="E11" s="4">
        <v>15857398846</v>
      </c>
      <c r="F11" s="4">
        <v>16238824885</v>
      </c>
    </row>
    <row r="12" spans="2:6">
      <c r="B12" s="387"/>
      <c r="C12" s="21" t="s">
        <v>106</v>
      </c>
      <c r="D12" s="4">
        <v>141210503</v>
      </c>
      <c r="E12" s="4">
        <v>136293493</v>
      </c>
      <c r="F12" s="4">
        <v>108813988</v>
      </c>
    </row>
    <row r="13" spans="2:6">
      <c r="B13" s="387"/>
      <c r="C13" s="21" t="s">
        <v>416</v>
      </c>
      <c r="D13" s="4">
        <v>120197783</v>
      </c>
      <c r="E13" s="4">
        <v>117353439</v>
      </c>
      <c r="F13" s="4">
        <v>110938692</v>
      </c>
    </row>
    <row r="14" spans="2:6">
      <c r="B14" s="387"/>
      <c r="C14" s="21" t="s">
        <v>782</v>
      </c>
      <c r="D14" s="4">
        <v>6241292829</v>
      </c>
      <c r="E14" s="4">
        <v>6200985866</v>
      </c>
      <c r="F14" s="4">
        <v>6119713221</v>
      </c>
    </row>
    <row r="15" spans="2:6">
      <c r="B15" s="387"/>
      <c r="C15" s="21" t="s">
        <v>783</v>
      </c>
      <c r="D15" s="4">
        <v>876780140</v>
      </c>
      <c r="E15" s="4">
        <v>831421750</v>
      </c>
      <c r="F15" s="4">
        <v>978992875</v>
      </c>
    </row>
    <row r="16" spans="2:6">
      <c r="B16" s="387"/>
      <c r="C16" s="21" t="s">
        <v>784</v>
      </c>
      <c r="D16" s="4">
        <v>1495826647</v>
      </c>
      <c r="E16" s="4">
        <v>1470911049</v>
      </c>
      <c r="F16" s="4">
        <v>1428248815</v>
      </c>
    </row>
    <row r="17" spans="2:6">
      <c r="B17" s="387"/>
      <c r="C17" s="21" t="s">
        <v>785</v>
      </c>
      <c r="D17" s="4">
        <v>404793000</v>
      </c>
      <c r="E17" s="4">
        <v>352711000</v>
      </c>
      <c r="F17" s="4">
        <v>471451298</v>
      </c>
    </row>
    <row r="18" spans="2:6">
      <c r="B18" s="387"/>
      <c r="C18" s="21" t="s">
        <v>786</v>
      </c>
      <c r="D18" s="4">
        <v>512492301</v>
      </c>
      <c r="E18" s="4">
        <v>457036090</v>
      </c>
      <c r="F18" s="4">
        <v>504890778</v>
      </c>
    </row>
    <row r="19" spans="2:6">
      <c r="B19" s="387"/>
      <c r="C19" s="21" t="s">
        <v>787</v>
      </c>
      <c r="D19" s="4">
        <v>15864000</v>
      </c>
      <c r="E19" s="4">
        <v>22149000</v>
      </c>
      <c r="F19" s="4">
        <v>10248000</v>
      </c>
    </row>
    <row r="20" spans="2:6">
      <c r="B20" s="387"/>
      <c r="C20" s="21" t="s">
        <v>788</v>
      </c>
      <c r="D20" s="4">
        <v>2929803791</v>
      </c>
      <c r="E20" s="4">
        <v>2915300974</v>
      </c>
      <c r="F20" s="4">
        <v>2909765435</v>
      </c>
    </row>
    <row r="21" spans="2:6">
      <c r="B21" s="387"/>
      <c r="C21" s="21" t="s">
        <v>789</v>
      </c>
      <c r="D21" s="4">
        <v>844857160</v>
      </c>
      <c r="E21" s="4">
        <v>729508600</v>
      </c>
      <c r="F21" s="4">
        <v>784559300</v>
      </c>
    </row>
    <row r="22" spans="2:6">
      <c r="B22" s="387"/>
      <c r="C22" s="21" t="s">
        <v>790</v>
      </c>
      <c r="D22" s="4">
        <v>48077794</v>
      </c>
      <c r="E22" s="4">
        <v>46889695</v>
      </c>
      <c r="F22" s="4">
        <v>45817491</v>
      </c>
    </row>
    <row r="23" spans="2:6">
      <c r="B23" s="387"/>
      <c r="C23" s="21" t="s">
        <v>791</v>
      </c>
      <c r="D23" s="4">
        <v>81000</v>
      </c>
      <c r="E23" s="4">
        <v>27000</v>
      </c>
      <c r="F23" s="4">
        <v>0</v>
      </c>
    </row>
    <row r="24" spans="2:6">
      <c r="B24" s="388" t="s">
        <v>561</v>
      </c>
      <c r="C24" s="22" t="s">
        <v>410</v>
      </c>
      <c r="D24" s="16">
        <v>49697161545</v>
      </c>
      <c r="E24" s="16">
        <v>49238619181</v>
      </c>
      <c r="F24" s="16">
        <f>SUM(F25:F41)</f>
        <v>49181505371</v>
      </c>
    </row>
    <row r="25" spans="2:6">
      <c r="B25" s="387"/>
      <c r="C25" s="21" t="s">
        <v>103</v>
      </c>
      <c r="D25" s="4">
        <v>224716058</v>
      </c>
      <c r="E25" s="4">
        <v>89185004</v>
      </c>
      <c r="F25" s="4">
        <v>401008513</v>
      </c>
    </row>
    <row r="26" spans="2:6">
      <c r="B26" s="387"/>
      <c r="C26" s="21" t="s">
        <v>104</v>
      </c>
      <c r="D26" s="4">
        <v>24638642</v>
      </c>
      <c r="E26" s="4">
        <v>23129328</v>
      </c>
      <c r="F26" s="4">
        <v>17469216</v>
      </c>
    </row>
    <row r="27" spans="2:6">
      <c r="B27" s="387"/>
      <c r="C27" s="21" t="s">
        <v>105</v>
      </c>
      <c r="D27" s="4">
        <v>15337612510</v>
      </c>
      <c r="E27" s="4">
        <v>15217826131</v>
      </c>
      <c r="F27" s="4">
        <v>14385090349</v>
      </c>
    </row>
    <row r="28" spans="2:6">
      <c r="B28" s="387"/>
      <c r="C28" s="21" t="s">
        <v>413</v>
      </c>
      <c r="D28" s="4">
        <v>1982350915</v>
      </c>
      <c r="E28" s="4">
        <v>2107870845</v>
      </c>
      <c r="F28" s="4">
        <v>2098094832</v>
      </c>
    </row>
    <row r="29" spans="2:6">
      <c r="B29" s="387"/>
      <c r="C29" s="21" t="s">
        <v>792</v>
      </c>
      <c r="D29" s="4">
        <v>15297527284</v>
      </c>
      <c r="E29" s="4">
        <v>15286975821</v>
      </c>
      <c r="F29" s="4">
        <v>15528276301</v>
      </c>
    </row>
    <row r="30" spans="2:6">
      <c r="B30" s="387"/>
      <c r="C30" s="21" t="s">
        <v>106</v>
      </c>
      <c r="D30" s="4">
        <v>132191054</v>
      </c>
      <c r="E30" s="4">
        <v>130031399</v>
      </c>
      <c r="F30" s="4">
        <v>108806076</v>
      </c>
    </row>
    <row r="31" spans="2:6">
      <c r="B31" s="387"/>
      <c r="C31" s="21" t="s">
        <v>416</v>
      </c>
      <c r="D31" s="4">
        <v>100914291</v>
      </c>
      <c r="E31" s="4">
        <v>94977168</v>
      </c>
      <c r="F31" s="4">
        <v>96912888</v>
      </c>
    </row>
    <row r="32" spans="2:6">
      <c r="B32" s="387"/>
      <c r="C32" s="21" t="s">
        <v>793</v>
      </c>
      <c r="D32" s="4">
        <v>5200060909</v>
      </c>
      <c r="E32" s="4">
        <v>5196187323</v>
      </c>
      <c r="F32" s="4">
        <v>5016487391</v>
      </c>
    </row>
    <row r="33" spans="2:6">
      <c r="B33" s="387"/>
      <c r="C33" s="21" t="s">
        <v>794</v>
      </c>
      <c r="D33" s="4">
        <v>3988244464</v>
      </c>
      <c r="E33" s="4">
        <v>4052388386</v>
      </c>
      <c r="F33" s="4">
        <v>4111517611</v>
      </c>
    </row>
    <row r="34" spans="2:6">
      <c r="B34" s="387"/>
      <c r="C34" s="21" t="s">
        <v>795</v>
      </c>
      <c r="D34" s="4">
        <v>1338866124</v>
      </c>
      <c r="E34" s="4">
        <v>1318964314</v>
      </c>
      <c r="F34" s="4">
        <v>1264526817</v>
      </c>
    </row>
    <row r="35" spans="2:6">
      <c r="B35" s="387"/>
      <c r="C35" s="21" t="s">
        <v>796</v>
      </c>
      <c r="D35" s="4">
        <v>891737349</v>
      </c>
      <c r="E35" s="4">
        <v>829154547</v>
      </c>
      <c r="F35" s="4">
        <v>982046250</v>
      </c>
    </row>
    <row r="36" spans="2:6">
      <c r="B36" s="387"/>
      <c r="C36" s="21" t="s">
        <v>797</v>
      </c>
      <c r="D36" s="4">
        <v>593361834</v>
      </c>
      <c r="E36" s="4">
        <v>558837693</v>
      </c>
      <c r="F36" s="4">
        <v>541468607</v>
      </c>
    </row>
    <row r="37" spans="2:6">
      <c r="B37" s="387"/>
      <c r="C37" s="21" t="s">
        <v>798</v>
      </c>
      <c r="D37" s="4">
        <v>23821031</v>
      </c>
      <c r="E37" s="4">
        <v>33506166</v>
      </c>
      <c r="F37" s="4">
        <v>16532565</v>
      </c>
    </row>
    <row r="38" spans="2:6">
      <c r="B38" s="387"/>
      <c r="C38" s="21" t="s">
        <v>799</v>
      </c>
      <c r="D38" s="4">
        <v>2475981075</v>
      </c>
      <c r="E38" s="4">
        <v>2616246841</v>
      </c>
      <c r="F38" s="4">
        <v>2519265034</v>
      </c>
    </row>
    <row r="39" spans="2:6">
      <c r="B39" s="387"/>
      <c r="C39" s="21" t="s">
        <v>800</v>
      </c>
      <c r="D39" s="4">
        <v>2045011820</v>
      </c>
      <c r="E39" s="4">
        <v>1641930829</v>
      </c>
      <c r="F39" s="4">
        <v>2052679350</v>
      </c>
    </row>
    <row r="40" spans="2:6">
      <c r="B40" s="387"/>
      <c r="C40" s="21" t="s">
        <v>801</v>
      </c>
      <c r="D40" s="4">
        <v>39350313</v>
      </c>
      <c r="E40" s="4">
        <v>40203546</v>
      </c>
      <c r="F40" s="4">
        <v>39685671</v>
      </c>
    </row>
    <row r="41" spans="2:6" ht="14.25" thickBot="1">
      <c r="B41" s="390"/>
      <c r="C41" s="25" t="s">
        <v>802</v>
      </c>
      <c r="D41" s="2">
        <v>775872</v>
      </c>
      <c r="E41" s="2">
        <v>1203840</v>
      </c>
      <c r="F41" s="2">
        <v>1637900</v>
      </c>
    </row>
    <row r="42" spans="2:6">
      <c r="B42" s="1" t="s">
        <v>563</v>
      </c>
    </row>
  </sheetData>
  <mergeCells count="3">
    <mergeCell ref="B4:C4"/>
    <mergeCell ref="B6:B23"/>
    <mergeCell ref="B24:B41"/>
  </mergeCells>
  <phoneticPr fontId="3"/>
  <pageMargins left="0.7" right="0.7" top="0.75" bottom="0.75" header="0.3" footer="0.3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CC"/>
    <pageSetUpPr fitToPage="1"/>
  </sheetPr>
  <dimension ref="B2:H18"/>
  <sheetViews>
    <sheetView zoomScaleSheetLayoutView="100" workbookViewId="0">
      <selection activeCell="C25" sqref="C25"/>
    </sheetView>
  </sheetViews>
  <sheetFormatPr defaultColWidth="2.625" defaultRowHeight="13.5"/>
  <cols>
    <col min="1" max="1" width="2.625" style="1"/>
    <col min="2" max="2" width="15.125" style="1" bestFit="1" customWidth="1"/>
    <col min="3" max="3" width="15.25" style="1" customWidth="1"/>
    <col min="4" max="4" width="7.125" style="1" bestFit="1" customWidth="1"/>
    <col min="5" max="5" width="15.25" style="1" customWidth="1"/>
    <col min="6" max="6" width="7.125" style="1" bestFit="1" customWidth="1"/>
    <col min="7" max="7" width="15.25" style="1" customWidth="1"/>
    <col min="8" max="8" width="7.125" style="1" bestFit="1" customWidth="1"/>
    <col min="9" max="16384" width="2.625" style="1"/>
  </cols>
  <sheetData>
    <row r="2" spans="2:8">
      <c r="B2" s="9" t="s">
        <v>546</v>
      </c>
    </row>
    <row r="3" spans="2:8" ht="2.1" customHeight="1" thickBot="1">
      <c r="B3" s="9"/>
    </row>
    <row r="4" spans="2:8">
      <c r="B4" s="280" t="s">
        <v>60</v>
      </c>
      <c r="C4" s="384" t="s">
        <v>506</v>
      </c>
      <c r="D4" s="384"/>
      <c r="E4" s="384" t="s">
        <v>542</v>
      </c>
      <c r="F4" s="384"/>
      <c r="G4" s="384" t="s">
        <v>778</v>
      </c>
      <c r="H4" s="295"/>
    </row>
    <row r="5" spans="2:8">
      <c r="B5" s="282"/>
      <c r="C5" s="38" t="s">
        <v>92</v>
      </c>
      <c r="D5" s="38" t="s">
        <v>107</v>
      </c>
      <c r="E5" s="38" t="s">
        <v>92</v>
      </c>
      <c r="F5" s="38" t="s">
        <v>107</v>
      </c>
      <c r="G5" s="38" t="s">
        <v>92</v>
      </c>
      <c r="H5" s="40" t="s">
        <v>107</v>
      </c>
    </row>
    <row r="6" spans="2:8">
      <c r="B6" s="7"/>
      <c r="C6" s="6" t="s">
        <v>94</v>
      </c>
      <c r="D6" s="6" t="s">
        <v>95</v>
      </c>
      <c r="E6" s="6" t="s">
        <v>94</v>
      </c>
      <c r="F6" s="6" t="s">
        <v>61</v>
      </c>
      <c r="G6" s="6" t="s">
        <v>94</v>
      </c>
      <c r="H6" s="6" t="s">
        <v>61</v>
      </c>
    </row>
    <row r="7" spans="2:8">
      <c r="B7" s="24" t="s">
        <v>62</v>
      </c>
      <c r="C7" s="4">
        <v>21630353972</v>
      </c>
      <c r="D7" s="17">
        <v>95.9</v>
      </c>
      <c r="E7" s="4">
        <v>21883946160</v>
      </c>
      <c r="F7" s="17">
        <v>96.38</v>
      </c>
      <c r="G7" s="4">
        <v>21430012558</v>
      </c>
      <c r="H7" s="17">
        <v>96.23</v>
      </c>
    </row>
    <row r="8" spans="2:8">
      <c r="B8" s="41" t="s">
        <v>108</v>
      </c>
      <c r="C8" s="4">
        <v>21352089316</v>
      </c>
      <c r="D8" s="17">
        <v>98.9</v>
      </c>
      <c r="E8" s="4">
        <v>21674471196</v>
      </c>
      <c r="F8" s="17">
        <v>99.05</v>
      </c>
      <c r="G8" s="4">
        <v>21244755935</v>
      </c>
      <c r="H8" s="17">
        <v>98.66</v>
      </c>
    </row>
    <row r="9" spans="2:8">
      <c r="B9" s="41" t="s">
        <v>109</v>
      </c>
      <c r="C9" s="4">
        <v>278264656</v>
      </c>
      <c r="D9" s="17">
        <v>29.1</v>
      </c>
      <c r="E9" s="4">
        <v>209474964</v>
      </c>
      <c r="F9" s="17">
        <v>25.41</v>
      </c>
      <c r="G9" s="4">
        <v>185256623</v>
      </c>
      <c r="H9" s="17">
        <v>25.15</v>
      </c>
    </row>
    <row r="10" spans="2:8">
      <c r="B10" s="24" t="s">
        <v>110</v>
      </c>
      <c r="C10" s="4"/>
      <c r="D10" s="17"/>
      <c r="E10" s="4"/>
      <c r="F10" s="17"/>
      <c r="G10" s="4"/>
      <c r="H10" s="17"/>
    </row>
    <row r="11" spans="2:8">
      <c r="B11" s="41" t="s">
        <v>111</v>
      </c>
      <c r="C11" s="4">
        <v>9610271027</v>
      </c>
      <c r="D11" s="17">
        <v>97</v>
      </c>
      <c r="E11" s="4">
        <v>9644954347</v>
      </c>
      <c r="F11" s="17">
        <v>97.26</v>
      </c>
      <c r="G11" s="4">
        <v>9136064098</v>
      </c>
      <c r="H11" s="17">
        <v>97.22</v>
      </c>
    </row>
    <row r="12" spans="2:8">
      <c r="B12" s="41" t="s">
        <v>112</v>
      </c>
      <c r="C12" s="4">
        <v>9402745692</v>
      </c>
      <c r="D12" s="17">
        <v>94.7</v>
      </c>
      <c r="E12" s="4">
        <v>9581613955</v>
      </c>
      <c r="F12" s="17">
        <v>95.32</v>
      </c>
      <c r="G12" s="4">
        <v>9641717999</v>
      </c>
      <c r="H12" s="17">
        <v>95.07</v>
      </c>
    </row>
    <row r="13" spans="2:8">
      <c r="B13" s="41" t="s">
        <v>113</v>
      </c>
      <c r="C13" s="4">
        <v>506706538</v>
      </c>
      <c r="D13" s="17">
        <v>95.6</v>
      </c>
      <c r="E13" s="4">
        <v>528242653</v>
      </c>
      <c r="F13" s="17">
        <v>96</v>
      </c>
      <c r="G13" s="4">
        <v>562436883</v>
      </c>
      <c r="H13" s="17">
        <v>96.69</v>
      </c>
    </row>
    <row r="14" spans="2:8">
      <c r="B14" s="41" t="s">
        <v>114</v>
      </c>
      <c r="C14" s="4">
        <v>972391031</v>
      </c>
      <c r="D14" s="17">
        <v>100</v>
      </c>
      <c r="E14" s="4">
        <v>981138825</v>
      </c>
      <c r="F14" s="17">
        <v>100</v>
      </c>
      <c r="G14" s="4">
        <v>953829108</v>
      </c>
      <c r="H14" s="17">
        <v>100</v>
      </c>
    </row>
    <row r="15" spans="2:8">
      <c r="B15" s="41" t="s">
        <v>115</v>
      </c>
      <c r="C15" s="4">
        <v>43698800</v>
      </c>
      <c r="D15" s="17">
        <v>94.8</v>
      </c>
      <c r="E15" s="4">
        <v>39672245</v>
      </c>
      <c r="F15" s="17">
        <v>95.77</v>
      </c>
      <c r="G15" s="4">
        <v>19908736</v>
      </c>
      <c r="H15" s="17">
        <v>99.06</v>
      </c>
    </row>
    <row r="16" spans="2:8">
      <c r="B16" s="41" t="s">
        <v>116</v>
      </c>
      <c r="C16" s="4">
        <v>1094540684</v>
      </c>
      <c r="D16" s="17">
        <v>94.5</v>
      </c>
      <c r="E16" s="4">
        <v>1108324135</v>
      </c>
      <c r="F16" s="17">
        <v>95.15</v>
      </c>
      <c r="G16" s="4">
        <v>1116055734</v>
      </c>
      <c r="H16" s="17">
        <v>94.98</v>
      </c>
    </row>
    <row r="17" spans="2:8" ht="14.25" thickBot="1">
      <c r="B17" s="42" t="s">
        <v>117</v>
      </c>
      <c r="C17" s="2">
        <v>200</v>
      </c>
      <c r="D17" s="19">
        <v>100</v>
      </c>
      <c r="E17" s="2">
        <v>0</v>
      </c>
      <c r="F17" s="19">
        <v>0</v>
      </c>
      <c r="G17" s="2">
        <v>0</v>
      </c>
      <c r="H17" s="19">
        <v>0</v>
      </c>
    </row>
    <row r="18" spans="2:8">
      <c r="B18" s="1" t="s">
        <v>96</v>
      </c>
    </row>
  </sheetData>
  <mergeCells count="4">
    <mergeCell ref="B4:B5"/>
    <mergeCell ref="C4:D4"/>
    <mergeCell ref="E4:F4"/>
    <mergeCell ref="G4:H4"/>
  </mergeCells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FFCC"/>
    <pageSetUpPr fitToPage="1"/>
  </sheetPr>
  <dimension ref="B2:H11"/>
  <sheetViews>
    <sheetView zoomScaleSheetLayoutView="100" workbookViewId="0">
      <selection activeCell="C17" sqref="C17"/>
    </sheetView>
  </sheetViews>
  <sheetFormatPr defaultColWidth="2.625" defaultRowHeight="13.5"/>
  <cols>
    <col min="1" max="1" width="2.625" style="1"/>
    <col min="2" max="2" width="11.125" style="1" bestFit="1" customWidth="1"/>
    <col min="3" max="7" width="11.625" style="1" customWidth="1"/>
    <col min="8" max="8" width="10.875" style="1" bestFit="1" customWidth="1"/>
    <col min="9" max="16384" width="2.625" style="1"/>
  </cols>
  <sheetData>
    <row r="2" spans="2:8">
      <c r="B2" s="9" t="s">
        <v>547</v>
      </c>
    </row>
    <row r="3" spans="2:8" ht="2.1" customHeight="1" thickBot="1">
      <c r="B3" s="9"/>
    </row>
    <row r="4" spans="2:8">
      <c r="B4" s="10" t="s">
        <v>401</v>
      </c>
      <c r="C4" s="12" t="s">
        <v>402</v>
      </c>
      <c r="D4" s="12" t="s">
        <v>403</v>
      </c>
      <c r="E4" s="12" t="s">
        <v>404</v>
      </c>
      <c r="F4" s="12" t="s">
        <v>405</v>
      </c>
      <c r="G4" s="13" t="s">
        <v>406</v>
      </c>
      <c r="H4" s="33" t="s">
        <v>407</v>
      </c>
    </row>
    <row r="5" spans="2:8">
      <c r="B5" s="7"/>
      <c r="C5" s="6" t="s">
        <v>408</v>
      </c>
      <c r="D5" s="6" t="s">
        <v>408</v>
      </c>
      <c r="E5" s="6" t="s">
        <v>408</v>
      </c>
      <c r="F5" s="6" t="s">
        <v>408</v>
      </c>
      <c r="G5" s="6" t="s">
        <v>408</v>
      </c>
      <c r="H5" s="6" t="s">
        <v>408</v>
      </c>
    </row>
    <row r="6" spans="2:8">
      <c r="B6" s="5" t="s">
        <v>499</v>
      </c>
      <c r="C6" s="4">
        <v>69340065</v>
      </c>
      <c r="D6" s="4">
        <v>9632545</v>
      </c>
      <c r="E6" s="4">
        <v>12233638</v>
      </c>
      <c r="F6" s="4">
        <v>8379287</v>
      </c>
      <c r="G6" s="4">
        <v>8004035</v>
      </c>
      <c r="H6" s="4">
        <v>31090560</v>
      </c>
    </row>
    <row r="7" spans="2:8">
      <c r="B7" s="5" t="s">
        <v>507</v>
      </c>
      <c r="C7" s="4">
        <v>65397727</v>
      </c>
      <c r="D7" s="4">
        <v>9876339</v>
      </c>
      <c r="E7" s="4">
        <v>12143996</v>
      </c>
      <c r="F7" s="4">
        <v>8175571</v>
      </c>
      <c r="G7" s="4">
        <v>4662850</v>
      </c>
      <c r="H7" s="4">
        <v>30538971</v>
      </c>
    </row>
    <row r="8" spans="2:8">
      <c r="B8" s="5" t="s">
        <v>548</v>
      </c>
      <c r="C8" s="4">
        <v>66329815</v>
      </c>
      <c r="D8" s="4">
        <v>9964626</v>
      </c>
      <c r="E8" s="4">
        <v>12049484</v>
      </c>
      <c r="F8" s="4">
        <v>8019628</v>
      </c>
      <c r="G8" s="4">
        <v>4767572</v>
      </c>
      <c r="H8" s="4">
        <v>31528505</v>
      </c>
    </row>
    <row r="9" spans="2:8">
      <c r="B9" s="5" t="s">
        <v>549</v>
      </c>
      <c r="C9" s="4">
        <v>69265171</v>
      </c>
      <c r="D9" s="4">
        <v>9927523</v>
      </c>
      <c r="E9" s="4">
        <v>12498405</v>
      </c>
      <c r="F9" s="4">
        <v>8255035</v>
      </c>
      <c r="G9" s="4">
        <v>8059555</v>
      </c>
      <c r="H9" s="4">
        <v>30524653</v>
      </c>
    </row>
    <row r="10" spans="2:8" ht="14.25" thickBot="1">
      <c r="B10" s="3" t="s">
        <v>803</v>
      </c>
      <c r="C10" s="34">
        <v>94529774</v>
      </c>
      <c r="D10" s="2">
        <v>11318259</v>
      </c>
      <c r="E10" s="2">
        <v>11951744</v>
      </c>
      <c r="F10" s="2">
        <v>7289919</v>
      </c>
      <c r="G10" s="2">
        <v>15450737</v>
      </c>
      <c r="H10" s="2">
        <v>48519115</v>
      </c>
    </row>
    <row r="11" spans="2:8">
      <c r="B11" s="1" t="s">
        <v>96</v>
      </c>
    </row>
  </sheetData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FFCC"/>
    <pageSetUpPr fitToPage="1"/>
  </sheetPr>
  <dimension ref="B2:J23"/>
  <sheetViews>
    <sheetView zoomScaleSheetLayoutView="100" workbookViewId="0">
      <selection activeCell="E31" sqref="E31"/>
    </sheetView>
  </sheetViews>
  <sheetFormatPr defaultColWidth="2.625" defaultRowHeight="13.5"/>
  <cols>
    <col min="1" max="1" width="2.625" style="1"/>
    <col min="2" max="2" width="11.125" style="1" bestFit="1" customWidth="1"/>
    <col min="3" max="10" width="10.875" style="1" customWidth="1"/>
    <col min="11" max="16384" width="2.625" style="1"/>
  </cols>
  <sheetData>
    <row r="2" spans="2:10">
      <c r="B2" s="9" t="s">
        <v>550</v>
      </c>
    </row>
    <row r="3" spans="2:10" ht="2.1" customHeight="1" thickBot="1">
      <c r="B3" s="9"/>
    </row>
    <row r="4" spans="2:10">
      <c r="B4" s="280" t="s">
        <v>0</v>
      </c>
      <c r="C4" s="275" t="s">
        <v>119</v>
      </c>
      <c r="D4" s="275"/>
      <c r="E4" s="275"/>
      <c r="F4" s="275"/>
      <c r="G4" s="275" t="s">
        <v>124</v>
      </c>
      <c r="H4" s="275"/>
      <c r="I4" s="275"/>
      <c r="J4" s="298"/>
    </row>
    <row r="5" spans="2:10">
      <c r="B5" s="281"/>
      <c r="C5" s="286" t="s">
        <v>120</v>
      </c>
      <c r="D5" s="286"/>
      <c r="E5" s="286" t="s">
        <v>121</v>
      </c>
      <c r="F5" s="286"/>
      <c r="G5" s="286" t="s">
        <v>122</v>
      </c>
      <c r="H5" s="286" t="s">
        <v>123</v>
      </c>
      <c r="I5" s="286" t="s">
        <v>125</v>
      </c>
      <c r="J5" s="300"/>
    </row>
    <row r="6" spans="2:10">
      <c r="B6" s="282"/>
      <c r="C6" s="38" t="s">
        <v>122</v>
      </c>
      <c r="D6" s="38" t="s">
        <v>123</v>
      </c>
      <c r="E6" s="38" t="s">
        <v>122</v>
      </c>
      <c r="F6" s="38" t="s">
        <v>123</v>
      </c>
      <c r="G6" s="286"/>
      <c r="H6" s="286"/>
      <c r="I6" s="38" t="s">
        <v>126</v>
      </c>
      <c r="J6" s="40" t="s">
        <v>127</v>
      </c>
    </row>
    <row r="7" spans="2:10">
      <c r="B7" s="7"/>
      <c r="C7" s="6" t="s">
        <v>132</v>
      </c>
      <c r="D7" s="6" t="s">
        <v>131</v>
      </c>
      <c r="E7" s="6" t="s">
        <v>131</v>
      </c>
      <c r="F7" s="6" t="s">
        <v>131</v>
      </c>
      <c r="G7" s="6" t="s">
        <v>131</v>
      </c>
      <c r="H7" s="6" t="s">
        <v>131</v>
      </c>
      <c r="I7" s="6" t="s">
        <v>131</v>
      </c>
      <c r="J7" s="6" t="s">
        <v>133</v>
      </c>
    </row>
    <row r="8" spans="2:10">
      <c r="B8" s="5" t="s">
        <v>454</v>
      </c>
      <c r="C8" s="4">
        <v>133714</v>
      </c>
      <c r="D8" s="4">
        <v>41464</v>
      </c>
      <c r="E8" s="4">
        <v>4724884</v>
      </c>
      <c r="F8" s="4">
        <v>607813</v>
      </c>
      <c r="G8" s="4">
        <v>5208550</v>
      </c>
      <c r="H8" s="4">
        <v>15838</v>
      </c>
      <c r="I8" s="4">
        <v>49670540</v>
      </c>
      <c r="J8" s="4">
        <v>1031316</v>
      </c>
    </row>
    <row r="9" spans="2:10">
      <c r="B9" s="5" t="s">
        <v>500</v>
      </c>
      <c r="C9" s="4">
        <v>133714</v>
      </c>
      <c r="D9" s="4">
        <v>41454</v>
      </c>
      <c r="E9" s="4">
        <v>4737160</v>
      </c>
      <c r="F9" s="4">
        <v>612489</v>
      </c>
      <c r="G9" s="4">
        <v>5209609</v>
      </c>
      <c r="H9" s="4">
        <v>15518</v>
      </c>
      <c r="I9" s="4">
        <v>49747508</v>
      </c>
      <c r="J9" s="4">
        <v>1059028</v>
      </c>
    </row>
    <row r="10" spans="2:10">
      <c r="B10" s="5" t="s">
        <v>508</v>
      </c>
      <c r="C10" s="4">
        <v>133494</v>
      </c>
      <c r="D10" s="4">
        <v>41418</v>
      </c>
      <c r="E10" s="4">
        <v>4737493</v>
      </c>
      <c r="F10" s="4">
        <v>613635</v>
      </c>
      <c r="G10" s="4">
        <v>5203674</v>
      </c>
      <c r="H10" s="4">
        <v>15518</v>
      </c>
      <c r="I10" s="4">
        <v>49747508</v>
      </c>
      <c r="J10" s="4">
        <v>1086896</v>
      </c>
    </row>
    <row r="11" spans="2:10">
      <c r="B11" s="5" t="s">
        <v>551</v>
      </c>
      <c r="C11" s="4">
        <v>134170</v>
      </c>
      <c r="D11" s="4">
        <v>41377</v>
      </c>
      <c r="E11" s="4">
        <v>4737552</v>
      </c>
      <c r="F11" s="4">
        <v>612373</v>
      </c>
      <c r="G11" s="4">
        <v>5200068</v>
      </c>
      <c r="H11" s="4">
        <v>15518</v>
      </c>
      <c r="I11" s="4">
        <v>49747508</v>
      </c>
      <c r="J11" s="4">
        <v>1117986</v>
      </c>
    </row>
    <row r="12" spans="2:10" ht="14.25" thickBot="1">
      <c r="B12" s="3" t="s">
        <v>804</v>
      </c>
      <c r="C12" s="2">
        <v>134732</v>
      </c>
      <c r="D12" s="2">
        <v>47976</v>
      </c>
      <c r="E12" s="2">
        <v>4744969</v>
      </c>
      <c r="F12" s="2">
        <v>612266</v>
      </c>
      <c r="G12" s="2">
        <v>5198497</v>
      </c>
      <c r="H12" s="2">
        <v>15120</v>
      </c>
      <c r="I12" s="2">
        <v>49749117</v>
      </c>
      <c r="J12" s="2">
        <v>1189080</v>
      </c>
    </row>
    <row r="13" spans="2:10" ht="14.25" thickBot="1"/>
    <row r="14" spans="2:10">
      <c r="B14" s="280" t="s">
        <v>0</v>
      </c>
      <c r="C14" s="275" t="s">
        <v>128</v>
      </c>
      <c r="D14" s="275" t="s">
        <v>129</v>
      </c>
      <c r="E14" s="298" t="s">
        <v>130</v>
      </c>
    </row>
    <row r="15" spans="2:10">
      <c r="B15" s="281"/>
      <c r="C15" s="272"/>
      <c r="D15" s="272"/>
      <c r="E15" s="274"/>
    </row>
    <row r="16" spans="2:10">
      <c r="B16" s="282"/>
      <c r="C16" s="272"/>
      <c r="D16" s="272"/>
      <c r="E16" s="274"/>
    </row>
    <row r="17" spans="2:5">
      <c r="B17" s="7"/>
      <c r="C17" s="6" t="s">
        <v>118</v>
      </c>
      <c r="D17" s="6" t="s">
        <v>118</v>
      </c>
      <c r="E17" s="6" t="s">
        <v>118</v>
      </c>
    </row>
    <row r="18" spans="2:5">
      <c r="B18" s="5" t="s">
        <v>454</v>
      </c>
      <c r="C18" s="4">
        <v>71196</v>
      </c>
      <c r="D18" s="4">
        <v>3211314</v>
      </c>
      <c r="E18" s="4">
        <v>23268510</v>
      </c>
    </row>
    <row r="19" spans="2:5">
      <c r="B19" s="5" t="s">
        <v>500</v>
      </c>
      <c r="C19" s="4">
        <v>71196</v>
      </c>
      <c r="D19" s="4">
        <v>3138829</v>
      </c>
      <c r="E19" s="4">
        <v>24593297</v>
      </c>
    </row>
    <row r="20" spans="2:5">
      <c r="B20" s="5" t="s">
        <v>508</v>
      </c>
      <c r="C20" s="4">
        <v>71196</v>
      </c>
      <c r="D20" s="4">
        <v>3066991</v>
      </c>
      <c r="E20" s="4">
        <v>24669819</v>
      </c>
    </row>
    <row r="21" spans="2:5">
      <c r="B21" s="5" t="s">
        <v>551</v>
      </c>
      <c r="C21" s="4">
        <v>71196</v>
      </c>
      <c r="D21" s="4">
        <v>3003959</v>
      </c>
      <c r="E21" s="4">
        <v>24257520</v>
      </c>
    </row>
    <row r="22" spans="2:5" ht="14.25" thickBot="1">
      <c r="B22" s="3" t="s">
        <v>805</v>
      </c>
      <c r="C22" s="2">
        <v>71196</v>
      </c>
      <c r="D22" s="2">
        <v>2929870</v>
      </c>
      <c r="E22" s="2">
        <v>24459820</v>
      </c>
    </row>
    <row r="23" spans="2:5">
      <c r="B23" s="1" t="s">
        <v>417</v>
      </c>
    </row>
  </sheetData>
  <mergeCells count="12">
    <mergeCell ref="B14:B16"/>
    <mergeCell ref="C14:C16"/>
    <mergeCell ref="D14:D16"/>
    <mergeCell ref="E14:E16"/>
    <mergeCell ref="B4:B6"/>
    <mergeCell ref="C4:F4"/>
    <mergeCell ref="G4:J4"/>
    <mergeCell ref="C5:D5"/>
    <mergeCell ref="E5:F5"/>
    <mergeCell ref="G5:G6"/>
    <mergeCell ref="H5:H6"/>
    <mergeCell ref="I5:J5"/>
  </mergeCells>
  <phoneticPr fontId="3"/>
  <pageMargins left="0.7" right="0.7" top="0.75" bottom="0.75" header="0.3" footer="0.3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CFFCC"/>
    <pageSetUpPr fitToPage="1"/>
  </sheetPr>
  <dimension ref="B2:H16"/>
  <sheetViews>
    <sheetView zoomScaleNormal="100" zoomScaleSheetLayoutView="100" workbookViewId="0">
      <selection activeCell="E26" sqref="E26"/>
    </sheetView>
  </sheetViews>
  <sheetFormatPr defaultColWidth="2.625" defaultRowHeight="13.5"/>
  <cols>
    <col min="1" max="1" width="2.625" style="1"/>
    <col min="2" max="2" width="11.125" style="1" bestFit="1" customWidth="1"/>
    <col min="3" max="8" width="11.875" style="1" customWidth="1"/>
    <col min="9" max="16384" width="2.625" style="1"/>
  </cols>
  <sheetData>
    <row r="2" spans="2:8">
      <c r="B2" s="9" t="s">
        <v>552</v>
      </c>
    </row>
    <row r="3" spans="2:8" ht="2.1" customHeight="1">
      <c r="B3" s="9"/>
    </row>
    <row r="4" spans="2:8" ht="13.5" customHeight="1" thickBot="1">
      <c r="B4" s="9"/>
      <c r="H4" s="8" t="s">
        <v>806</v>
      </c>
    </row>
    <row r="5" spans="2:8">
      <c r="B5" s="280" t="s">
        <v>0</v>
      </c>
      <c r="C5" s="298" t="s">
        <v>134</v>
      </c>
      <c r="D5" s="393"/>
      <c r="E5" s="394"/>
      <c r="F5" s="384" t="s">
        <v>138</v>
      </c>
      <c r="G5" s="384"/>
      <c r="H5" s="295"/>
    </row>
    <row r="6" spans="2:8">
      <c r="B6" s="281"/>
      <c r="C6" s="272" t="s">
        <v>135</v>
      </c>
      <c r="D6" s="272" t="s">
        <v>136</v>
      </c>
      <c r="E6" s="279" t="s">
        <v>137</v>
      </c>
      <c r="F6" s="272" t="s">
        <v>135</v>
      </c>
      <c r="G6" s="272" t="s">
        <v>136</v>
      </c>
      <c r="H6" s="391" t="s">
        <v>137</v>
      </c>
    </row>
    <row r="7" spans="2:8">
      <c r="B7" s="282"/>
      <c r="C7" s="272"/>
      <c r="D7" s="272"/>
      <c r="E7" s="272"/>
      <c r="F7" s="272"/>
      <c r="G7" s="272"/>
      <c r="H7" s="392"/>
    </row>
    <row r="8" spans="2:8">
      <c r="B8" s="7"/>
      <c r="C8" s="6" t="s">
        <v>38</v>
      </c>
      <c r="D8" s="6" t="s">
        <v>38</v>
      </c>
      <c r="E8" s="6" t="s">
        <v>95</v>
      </c>
      <c r="F8" s="6" t="s">
        <v>38</v>
      </c>
      <c r="G8" s="6" t="s">
        <v>38</v>
      </c>
      <c r="H8" s="6" t="s">
        <v>61</v>
      </c>
    </row>
    <row r="9" spans="2:8">
      <c r="B9" s="5" t="s">
        <v>454</v>
      </c>
      <c r="C9" s="4">
        <v>713</v>
      </c>
      <c r="D9" s="4">
        <v>299</v>
      </c>
      <c r="E9" s="17">
        <v>41.935483870967744</v>
      </c>
      <c r="F9" s="4">
        <v>63</v>
      </c>
      <c r="G9" s="4">
        <v>8</v>
      </c>
      <c r="H9" s="17">
        <v>12.698412698412698</v>
      </c>
    </row>
    <row r="10" spans="2:8">
      <c r="B10" s="5" t="s">
        <v>500</v>
      </c>
      <c r="C10" s="4">
        <v>846</v>
      </c>
      <c r="D10" s="4">
        <v>324</v>
      </c>
      <c r="E10" s="17">
        <v>38.297872340425535</v>
      </c>
      <c r="F10" s="4">
        <v>63</v>
      </c>
      <c r="G10" s="4">
        <v>8</v>
      </c>
      <c r="H10" s="17">
        <v>12.698412698412698</v>
      </c>
    </row>
    <row r="11" spans="2:8">
      <c r="B11" s="5" t="s">
        <v>508</v>
      </c>
      <c r="C11" s="4">
        <v>849</v>
      </c>
      <c r="D11" s="4">
        <v>333</v>
      </c>
      <c r="E11" s="17">
        <v>39.222614840989401</v>
      </c>
      <c r="F11" s="4">
        <v>63</v>
      </c>
      <c r="G11" s="4">
        <v>11</v>
      </c>
      <c r="H11" s="17">
        <v>17.460317460317459</v>
      </c>
    </row>
    <row r="12" spans="2:8">
      <c r="B12" s="5" t="s">
        <v>551</v>
      </c>
      <c r="C12" s="4">
        <v>897</v>
      </c>
      <c r="D12" s="4">
        <v>347</v>
      </c>
      <c r="E12" s="17">
        <v>38.684503901895205</v>
      </c>
      <c r="F12" s="4">
        <v>63</v>
      </c>
      <c r="G12" s="4">
        <v>11</v>
      </c>
      <c r="H12" s="17">
        <v>17.460317460317459</v>
      </c>
    </row>
    <row r="13" spans="2:8" ht="14.25" thickBot="1">
      <c r="B13" s="3" t="s">
        <v>805</v>
      </c>
      <c r="C13" s="2">
        <v>872</v>
      </c>
      <c r="D13" s="2">
        <v>327</v>
      </c>
      <c r="E13" s="19">
        <v>37.5</v>
      </c>
      <c r="F13" s="2">
        <v>63</v>
      </c>
      <c r="G13" s="2">
        <v>10</v>
      </c>
      <c r="H13" s="19">
        <v>15.873015873015872</v>
      </c>
    </row>
    <row r="14" spans="2:8">
      <c r="B14" s="1" t="s">
        <v>139</v>
      </c>
    </row>
    <row r="15" spans="2:8">
      <c r="B15" s="1" t="s">
        <v>140</v>
      </c>
    </row>
    <row r="16" spans="2:8">
      <c r="B16" s="1" t="s">
        <v>502</v>
      </c>
    </row>
  </sheetData>
  <mergeCells count="9">
    <mergeCell ref="F5:H5"/>
    <mergeCell ref="F6:F7"/>
    <mergeCell ref="G6:G7"/>
    <mergeCell ref="H6:H7"/>
    <mergeCell ref="B5:B7"/>
    <mergeCell ref="C6:C7"/>
    <mergeCell ref="D6:D7"/>
    <mergeCell ref="E6:E7"/>
    <mergeCell ref="C5:E5"/>
  </mergeCells>
  <phoneticPr fontId="3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CFFCC"/>
    <pageSetUpPr fitToPage="1"/>
  </sheetPr>
  <dimension ref="B2:M44"/>
  <sheetViews>
    <sheetView tabSelected="1" topLeftCell="A4" zoomScaleSheetLayoutView="100" workbookViewId="0">
      <selection activeCell="F39" sqref="F39"/>
    </sheetView>
  </sheetViews>
  <sheetFormatPr defaultColWidth="2.625" defaultRowHeight="13.5"/>
  <cols>
    <col min="1" max="1" width="2.625" style="1"/>
    <col min="2" max="2" width="21.5" style="1" bestFit="1" customWidth="1"/>
    <col min="3" max="13" width="6.375" style="1" customWidth="1"/>
    <col min="14" max="16384" width="2.625" style="1"/>
  </cols>
  <sheetData>
    <row r="2" spans="2:13">
      <c r="B2" s="9" t="s">
        <v>553</v>
      </c>
    </row>
    <row r="3" spans="2:13" ht="20.100000000000001" customHeight="1" thickBot="1">
      <c r="B3" s="14" t="s">
        <v>141</v>
      </c>
      <c r="M3" s="241" t="s">
        <v>807</v>
      </c>
    </row>
    <row r="4" spans="2:13" ht="136.5">
      <c r="B4" s="35" t="s">
        <v>60</v>
      </c>
      <c r="C4" s="26" t="s">
        <v>7</v>
      </c>
      <c r="D4" s="27" t="s">
        <v>142</v>
      </c>
      <c r="E4" s="27" t="s">
        <v>479</v>
      </c>
      <c r="F4" s="27" t="s">
        <v>152</v>
      </c>
      <c r="G4" s="27" t="s">
        <v>150</v>
      </c>
      <c r="H4" s="27" t="s">
        <v>151</v>
      </c>
      <c r="I4" s="27" t="s">
        <v>144</v>
      </c>
      <c r="J4" s="27" t="s">
        <v>148</v>
      </c>
      <c r="K4" s="27" t="s">
        <v>149</v>
      </c>
      <c r="L4" s="27" t="s">
        <v>146</v>
      </c>
      <c r="M4" s="27" t="s">
        <v>153</v>
      </c>
    </row>
    <row r="5" spans="2:13">
      <c r="B5" s="7"/>
      <c r="C5" s="6" t="s">
        <v>38</v>
      </c>
      <c r="D5" s="6" t="s">
        <v>38</v>
      </c>
      <c r="E5" s="6" t="s">
        <v>38</v>
      </c>
      <c r="F5" s="6" t="s">
        <v>38</v>
      </c>
      <c r="G5" s="6" t="s">
        <v>38</v>
      </c>
      <c r="H5" s="6" t="s">
        <v>38</v>
      </c>
      <c r="I5" s="6" t="s">
        <v>38</v>
      </c>
      <c r="J5" s="6" t="s">
        <v>38</v>
      </c>
      <c r="K5" s="6" t="s">
        <v>38</v>
      </c>
      <c r="L5" s="6" t="s">
        <v>38</v>
      </c>
      <c r="M5" s="6" t="s">
        <v>38</v>
      </c>
    </row>
    <row r="6" spans="2:13">
      <c r="B6" s="24" t="s">
        <v>7</v>
      </c>
      <c r="C6" s="4">
        <v>1267</v>
      </c>
      <c r="D6" s="4">
        <v>1013</v>
      </c>
      <c r="E6" s="4">
        <v>9</v>
      </c>
      <c r="F6" s="4">
        <v>68</v>
      </c>
      <c r="G6" s="4">
        <v>151</v>
      </c>
      <c r="H6" s="4">
        <v>6</v>
      </c>
      <c r="I6" s="4">
        <v>8</v>
      </c>
      <c r="J6" s="4">
        <v>3</v>
      </c>
      <c r="K6" s="4">
        <v>3</v>
      </c>
      <c r="L6" s="4">
        <v>6</v>
      </c>
      <c r="M6" s="4">
        <v>0</v>
      </c>
    </row>
    <row r="7" spans="2:13">
      <c r="B7" s="41" t="s">
        <v>156</v>
      </c>
      <c r="C7" s="4">
        <v>709</v>
      </c>
      <c r="D7" s="4">
        <v>584</v>
      </c>
      <c r="E7" s="4">
        <v>9</v>
      </c>
      <c r="F7" s="4">
        <v>0</v>
      </c>
      <c r="G7" s="4">
        <v>96</v>
      </c>
      <c r="H7" s="4">
        <v>0</v>
      </c>
      <c r="I7" s="4">
        <v>8</v>
      </c>
      <c r="J7" s="4">
        <v>3</v>
      </c>
      <c r="K7" s="4">
        <v>3</v>
      </c>
      <c r="L7" s="4">
        <v>6</v>
      </c>
      <c r="M7" s="4">
        <v>0</v>
      </c>
    </row>
    <row r="8" spans="2:13">
      <c r="B8" s="41" t="s">
        <v>157</v>
      </c>
      <c r="C8" s="4">
        <v>396</v>
      </c>
      <c r="D8" s="4">
        <v>386</v>
      </c>
      <c r="E8" s="4">
        <v>0</v>
      </c>
      <c r="F8" s="4">
        <v>0</v>
      </c>
      <c r="G8" s="4">
        <v>10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2:13">
      <c r="B9" s="41" t="s">
        <v>154</v>
      </c>
      <c r="C9" s="4">
        <v>94</v>
      </c>
      <c r="D9" s="4">
        <v>43</v>
      </c>
      <c r="E9" s="4">
        <v>0</v>
      </c>
      <c r="F9" s="4">
        <v>0</v>
      </c>
      <c r="G9" s="4">
        <v>45</v>
      </c>
      <c r="H9" s="4">
        <v>6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2:13" ht="14.25" thickBot="1">
      <c r="B10" s="42" t="s">
        <v>155</v>
      </c>
      <c r="C10" s="45">
        <v>68</v>
      </c>
      <c r="D10" s="2">
        <v>0</v>
      </c>
      <c r="E10" s="2">
        <v>0</v>
      </c>
      <c r="F10" s="2">
        <v>68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</row>
    <row r="11" spans="2:13">
      <c r="B11" s="156" t="s">
        <v>564</v>
      </c>
    </row>
    <row r="13" spans="2:13" ht="20.100000000000001" customHeight="1" thickBot="1">
      <c r="B13" s="14" t="s">
        <v>158</v>
      </c>
      <c r="E13" s="241" t="s">
        <v>807</v>
      </c>
      <c r="M13" s="8"/>
    </row>
    <row r="14" spans="2:13">
      <c r="B14" s="35" t="s">
        <v>60</v>
      </c>
      <c r="C14" s="36" t="s">
        <v>7</v>
      </c>
      <c r="D14" s="43" t="s">
        <v>42</v>
      </c>
      <c r="E14" s="44" t="s">
        <v>43</v>
      </c>
    </row>
    <row r="15" spans="2:13">
      <c r="B15" s="7"/>
      <c r="C15" s="6" t="s">
        <v>38</v>
      </c>
      <c r="D15" s="6" t="s">
        <v>38</v>
      </c>
      <c r="E15" s="6" t="s">
        <v>38</v>
      </c>
    </row>
    <row r="16" spans="2:13">
      <c r="B16" s="24" t="s">
        <v>509</v>
      </c>
      <c r="C16" s="4">
        <v>1267</v>
      </c>
      <c r="D16" s="4">
        <v>684</v>
      </c>
      <c r="E16" s="4">
        <v>583</v>
      </c>
    </row>
    <row r="17" spans="2:5">
      <c r="B17" s="28" t="s">
        <v>510</v>
      </c>
      <c r="C17" s="16">
        <v>1013</v>
      </c>
      <c r="D17" s="16">
        <v>507</v>
      </c>
      <c r="E17" s="16">
        <v>506</v>
      </c>
    </row>
    <row r="18" spans="2:5">
      <c r="B18" s="41" t="s">
        <v>511</v>
      </c>
      <c r="C18" s="4">
        <v>4</v>
      </c>
      <c r="D18" s="4">
        <v>3</v>
      </c>
      <c r="E18" s="4">
        <v>1</v>
      </c>
    </row>
    <row r="19" spans="2:5">
      <c r="B19" s="41" t="s">
        <v>512</v>
      </c>
      <c r="C19" s="4">
        <v>6</v>
      </c>
      <c r="D19" s="4">
        <v>5</v>
      </c>
      <c r="E19" s="4">
        <v>1</v>
      </c>
    </row>
    <row r="20" spans="2:5">
      <c r="B20" s="41" t="s">
        <v>513</v>
      </c>
      <c r="C20" s="4">
        <v>57</v>
      </c>
      <c r="D20" s="4">
        <v>37</v>
      </c>
      <c r="E20" s="4">
        <v>20</v>
      </c>
    </row>
    <row r="21" spans="2:5">
      <c r="B21" s="41" t="s">
        <v>514</v>
      </c>
      <c r="C21" s="4">
        <v>44</v>
      </c>
      <c r="D21" s="4">
        <v>37</v>
      </c>
      <c r="E21" s="4">
        <v>7</v>
      </c>
    </row>
    <row r="22" spans="2:5">
      <c r="B22" s="41" t="s">
        <v>159</v>
      </c>
      <c r="C22" s="4">
        <v>86</v>
      </c>
      <c r="D22" s="4">
        <v>62</v>
      </c>
      <c r="E22" s="4">
        <v>24</v>
      </c>
    </row>
    <row r="23" spans="2:5">
      <c r="B23" s="41" t="s">
        <v>515</v>
      </c>
      <c r="C23" s="4">
        <v>49</v>
      </c>
      <c r="D23" s="4">
        <v>19</v>
      </c>
      <c r="E23" s="4">
        <v>30</v>
      </c>
    </row>
    <row r="24" spans="2:5">
      <c r="B24" s="41" t="s">
        <v>516</v>
      </c>
      <c r="C24" s="4">
        <v>40</v>
      </c>
      <c r="D24" s="4">
        <v>37</v>
      </c>
      <c r="E24" s="4">
        <v>3</v>
      </c>
    </row>
    <row r="25" spans="2:5">
      <c r="B25" s="41" t="s">
        <v>517</v>
      </c>
      <c r="C25" s="4">
        <v>72</v>
      </c>
      <c r="D25" s="4">
        <v>32</v>
      </c>
      <c r="E25" s="4">
        <v>40</v>
      </c>
    </row>
    <row r="26" spans="2:5">
      <c r="B26" s="41" t="s">
        <v>518</v>
      </c>
      <c r="C26" s="4">
        <v>377</v>
      </c>
      <c r="D26" s="4">
        <v>53</v>
      </c>
      <c r="E26" s="4">
        <v>324</v>
      </c>
    </row>
    <row r="27" spans="2:5">
      <c r="B27" s="41" t="s">
        <v>160</v>
      </c>
      <c r="C27" s="4">
        <v>31</v>
      </c>
      <c r="D27" s="4">
        <v>24</v>
      </c>
      <c r="E27" s="4">
        <v>7</v>
      </c>
    </row>
    <row r="28" spans="2:5">
      <c r="B28" s="41" t="s">
        <v>519</v>
      </c>
      <c r="C28" s="4">
        <v>33</v>
      </c>
      <c r="D28" s="4">
        <v>31</v>
      </c>
      <c r="E28" s="4">
        <v>2</v>
      </c>
    </row>
    <row r="29" spans="2:5">
      <c r="B29" s="41" t="s">
        <v>520</v>
      </c>
      <c r="C29" s="4">
        <v>81</v>
      </c>
      <c r="D29" s="4">
        <v>75</v>
      </c>
      <c r="E29" s="4">
        <v>6</v>
      </c>
    </row>
    <row r="30" spans="2:5">
      <c r="B30" s="41" t="s">
        <v>521</v>
      </c>
      <c r="C30" s="4">
        <v>10</v>
      </c>
      <c r="D30" s="4">
        <v>5</v>
      </c>
      <c r="E30" s="4">
        <v>5</v>
      </c>
    </row>
    <row r="31" spans="2:5">
      <c r="B31" s="41" t="s">
        <v>522</v>
      </c>
      <c r="C31" s="4">
        <v>53</v>
      </c>
      <c r="D31" s="4">
        <v>38</v>
      </c>
      <c r="E31" s="4">
        <v>15</v>
      </c>
    </row>
    <row r="32" spans="2:5">
      <c r="B32" s="148" t="s">
        <v>523</v>
      </c>
      <c r="C32" s="4">
        <v>39</v>
      </c>
      <c r="D32" s="4">
        <v>28</v>
      </c>
      <c r="E32" s="4">
        <v>11</v>
      </c>
    </row>
    <row r="33" spans="2:5">
      <c r="B33" s="153" t="s">
        <v>524</v>
      </c>
      <c r="C33" s="151">
        <v>31</v>
      </c>
      <c r="D33" s="151">
        <v>21</v>
      </c>
      <c r="E33" s="151">
        <v>10</v>
      </c>
    </row>
    <row r="34" spans="2:5">
      <c r="B34" s="41" t="s">
        <v>525</v>
      </c>
      <c r="C34" s="4">
        <v>254</v>
      </c>
      <c r="D34" s="4">
        <v>177</v>
      </c>
      <c r="E34" s="4">
        <v>77</v>
      </c>
    </row>
    <row r="35" spans="2:5">
      <c r="B35" s="41" t="s">
        <v>161</v>
      </c>
      <c r="C35" s="4">
        <v>9</v>
      </c>
      <c r="D35" s="4">
        <v>2</v>
      </c>
      <c r="E35" s="4">
        <v>7</v>
      </c>
    </row>
    <row r="36" spans="2:5">
      <c r="B36" s="41" t="s">
        <v>526</v>
      </c>
      <c r="C36" s="4">
        <v>68</v>
      </c>
      <c r="D36" s="4">
        <v>62</v>
      </c>
      <c r="E36" s="4">
        <v>6</v>
      </c>
    </row>
    <row r="37" spans="2:5">
      <c r="B37" s="41" t="s">
        <v>527</v>
      </c>
      <c r="C37" s="4">
        <v>157</v>
      </c>
      <c r="D37" s="4">
        <v>98</v>
      </c>
      <c r="E37" s="4">
        <v>59</v>
      </c>
    </row>
    <row r="38" spans="2:5">
      <c r="B38" s="41" t="s">
        <v>143</v>
      </c>
      <c r="C38" s="4">
        <v>8</v>
      </c>
      <c r="D38" s="4">
        <v>5</v>
      </c>
      <c r="E38" s="4">
        <v>3</v>
      </c>
    </row>
    <row r="39" spans="2:5">
      <c r="B39" s="41" t="s">
        <v>147</v>
      </c>
      <c r="C39" s="4">
        <v>3</v>
      </c>
      <c r="D39" s="4">
        <v>3</v>
      </c>
      <c r="E39" s="4">
        <v>0</v>
      </c>
    </row>
    <row r="40" spans="2:5">
      <c r="B40" s="41" t="s">
        <v>528</v>
      </c>
      <c r="C40" s="4">
        <v>3</v>
      </c>
      <c r="D40" s="4">
        <v>2</v>
      </c>
      <c r="E40" s="4">
        <v>1</v>
      </c>
    </row>
    <row r="41" spans="2:5">
      <c r="B41" s="149" t="s">
        <v>145</v>
      </c>
      <c r="C41" s="151">
        <v>6</v>
      </c>
      <c r="D41" s="151">
        <v>5</v>
      </c>
      <c r="E41" s="151">
        <v>1</v>
      </c>
    </row>
    <row r="42" spans="2:5" ht="14.25" thickBot="1">
      <c r="B42" s="150" t="s">
        <v>529</v>
      </c>
      <c r="C42" s="20">
        <v>0</v>
      </c>
      <c r="D42" s="152">
        <v>0</v>
      </c>
      <c r="E42" s="152">
        <v>0</v>
      </c>
    </row>
    <row r="43" spans="2:5">
      <c r="B43" s="156" t="s">
        <v>565</v>
      </c>
    </row>
    <row r="44" spans="2:5">
      <c r="B44" s="1" t="s">
        <v>530</v>
      </c>
    </row>
  </sheetData>
  <phoneticPr fontId="3"/>
  <pageMargins left="0.7" right="0.7" top="0.75" bottom="0.75" header="0.3" footer="0.3"/>
  <pageSetup paperSize="9" scale="9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CFFCC"/>
  </sheetPr>
  <dimension ref="A1:BN767"/>
  <sheetViews>
    <sheetView showGridLines="0" zoomScaleNormal="100" zoomScaleSheetLayoutView="100" workbookViewId="0">
      <selection activeCell="BA62" sqref="BA62"/>
    </sheetView>
  </sheetViews>
  <sheetFormatPr defaultRowHeight="8.25" customHeight="1"/>
  <cols>
    <col min="1" max="1" width="2.625" style="31" customWidth="1"/>
    <col min="2" max="2" width="0.875" style="1" customWidth="1"/>
    <col min="3" max="42" width="1.625" style="31" customWidth="1"/>
    <col min="43" max="55" width="1.5" style="31" customWidth="1"/>
    <col min="56" max="57" width="1.375" style="31" customWidth="1"/>
    <col min="58" max="60" width="1.5" style="31" customWidth="1"/>
    <col min="61" max="64" width="1.875" style="32" customWidth="1"/>
    <col min="65" max="65" width="2.375" style="32" customWidth="1"/>
    <col min="66" max="66" width="1.625" style="32" customWidth="1"/>
    <col min="67" max="67" width="1.75" style="32" customWidth="1"/>
    <col min="68" max="16384" width="9" style="32"/>
  </cols>
  <sheetData>
    <row r="1" spans="1:66" s="1" customFormat="1" ht="13.5"/>
    <row r="2" spans="1:66" s="1" customFormat="1" ht="13.5">
      <c r="B2" s="9" t="s">
        <v>808</v>
      </c>
      <c r="C2" s="9"/>
    </row>
    <row r="3" spans="1:66" s="1" customFormat="1" ht="13.5">
      <c r="D3" s="14"/>
    </row>
    <row r="4" spans="1:66" s="1" customFormat="1" ht="2.1" customHeight="1" thickBot="1"/>
    <row r="5" spans="1:66" ht="8.25" customHeight="1">
      <c r="A5" s="87"/>
      <c r="B5" s="461" t="s">
        <v>166</v>
      </c>
      <c r="C5" s="462"/>
      <c r="D5" s="462"/>
      <c r="E5" s="462"/>
      <c r="F5" s="462"/>
      <c r="G5" s="462"/>
      <c r="H5" s="462"/>
      <c r="I5" s="462"/>
      <c r="J5" s="463"/>
      <c r="K5" s="87"/>
      <c r="L5" s="87"/>
      <c r="M5" s="98"/>
      <c r="N5" s="98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98"/>
      <c r="AY5" s="87"/>
      <c r="AZ5" s="87"/>
      <c r="BA5" s="87"/>
      <c r="BB5" s="87"/>
      <c r="BC5" s="87"/>
      <c r="BD5" s="87"/>
      <c r="BE5" s="87"/>
      <c r="BF5" s="87"/>
      <c r="BG5" s="87"/>
      <c r="BH5" s="88"/>
      <c r="BI5" s="88"/>
      <c r="BJ5" s="88"/>
      <c r="BK5" s="88"/>
      <c r="BL5" s="88"/>
      <c r="BM5" s="88"/>
      <c r="BN5" s="88"/>
    </row>
    <row r="6" spans="1:66" ht="8.25" customHeight="1" thickBot="1">
      <c r="A6" s="87"/>
      <c r="B6" s="464"/>
      <c r="C6" s="465"/>
      <c r="D6" s="465"/>
      <c r="E6" s="465"/>
      <c r="F6" s="465"/>
      <c r="G6" s="465"/>
      <c r="H6" s="465"/>
      <c r="I6" s="465"/>
      <c r="J6" s="466"/>
      <c r="K6" s="87"/>
      <c r="L6" s="87"/>
      <c r="M6" s="98"/>
      <c r="N6" s="98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98"/>
      <c r="AY6" s="87"/>
      <c r="AZ6" s="87"/>
      <c r="BA6" s="87"/>
      <c r="BB6" s="87"/>
      <c r="BC6" s="87"/>
      <c r="BD6" s="87"/>
      <c r="BE6" s="87"/>
      <c r="BF6" s="87"/>
      <c r="BG6" s="87"/>
      <c r="BH6" s="88"/>
      <c r="BI6" s="88"/>
      <c r="BJ6" s="88"/>
      <c r="BK6" s="88"/>
      <c r="BL6" s="88"/>
      <c r="BM6" s="88"/>
      <c r="BN6" s="88"/>
    </row>
    <row r="7" spans="1:66" ht="8.25" customHeight="1">
      <c r="A7" s="87"/>
      <c r="B7" s="223"/>
      <c r="C7" s="236"/>
      <c r="D7" s="89"/>
      <c r="E7" s="223"/>
      <c r="F7" s="223"/>
      <c r="G7" s="223"/>
      <c r="H7" s="223"/>
      <c r="I7" s="223"/>
      <c r="J7" s="223"/>
      <c r="K7" s="87"/>
      <c r="L7" s="87"/>
      <c r="M7" s="218"/>
      <c r="N7" s="218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218"/>
      <c r="AY7" s="87"/>
      <c r="AZ7" s="87"/>
      <c r="BA7" s="87"/>
      <c r="BB7" s="87"/>
      <c r="BC7" s="87"/>
      <c r="BD7" s="87"/>
      <c r="BE7" s="87"/>
      <c r="BF7" s="87"/>
      <c r="BG7" s="87"/>
      <c r="BH7" s="88"/>
      <c r="BI7" s="88"/>
      <c r="BJ7" s="88"/>
      <c r="BK7" s="88"/>
      <c r="BL7" s="88"/>
      <c r="BM7" s="88"/>
      <c r="BN7" s="88"/>
    </row>
    <row r="8" spans="1:66" ht="8.25" customHeight="1" thickBot="1">
      <c r="A8" s="87"/>
      <c r="B8" s="166"/>
      <c r="C8" s="91"/>
      <c r="D8" s="91"/>
      <c r="E8" s="166"/>
      <c r="F8" s="166"/>
      <c r="G8" s="166"/>
      <c r="H8" s="166"/>
      <c r="I8" s="166"/>
      <c r="J8" s="166"/>
      <c r="K8" s="87"/>
      <c r="L8" s="87"/>
      <c r="M8" s="168"/>
      <c r="N8" s="168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168"/>
      <c r="AY8" s="87"/>
      <c r="AZ8" s="87"/>
      <c r="BA8" s="87"/>
      <c r="BB8" s="87"/>
      <c r="BC8" s="87"/>
      <c r="BD8" s="87"/>
      <c r="BE8" s="87"/>
      <c r="BF8" s="87"/>
      <c r="BG8" s="87"/>
      <c r="BH8" s="88"/>
      <c r="BI8" s="88"/>
      <c r="BJ8" s="88"/>
      <c r="BK8" s="88"/>
      <c r="BL8" s="88"/>
      <c r="BM8" s="88"/>
      <c r="BN8" s="88"/>
    </row>
    <row r="9" spans="1:66" ht="8.25" customHeight="1" thickTop="1">
      <c r="A9" s="87"/>
      <c r="B9" s="166"/>
      <c r="C9" s="91"/>
      <c r="D9" s="155"/>
      <c r="E9" s="231"/>
      <c r="F9" s="452" t="s">
        <v>578</v>
      </c>
      <c r="G9" s="453"/>
      <c r="H9" s="453"/>
      <c r="I9" s="453"/>
      <c r="J9" s="453"/>
      <c r="K9" s="453"/>
      <c r="L9" s="453"/>
      <c r="M9" s="453"/>
      <c r="N9" s="453"/>
      <c r="O9" s="453"/>
      <c r="P9" s="453"/>
      <c r="Q9" s="453"/>
      <c r="R9" s="454"/>
      <c r="S9" s="87"/>
      <c r="T9" s="32"/>
      <c r="U9" s="403" t="s">
        <v>579</v>
      </c>
      <c r="V9" s="403"/>
      <c r="W9" s="403"/>
      <c r="X9" s="403"/>
      <c r="Y9" s="403"/>
      <c r="Z9" s="403"/>
      <c r="AA9" s="403"/>
      <c r="AB9" s="403"/>
      <c r="AC9" s="403"/>
      <c r="AD9" s="218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168"/>
      <c r="AY9" s="87"/>
      <c r="AZ9" s="87"/>
      <c r="BA9" s="87"/>
      <c r="BB9" s="87"/>
      <c r="BC9" s="87"/>
      <c r="BD9" s="87"/>
      <c r="BE9" s="87"/>
      <c r="BF9" s="87"/>
      <c r="BG9" s="87"/>
      <c r="BH9" s="88"/>
      <c r="BI9" s="88"/>
      <c r="BJ9" s="88"/>
      <c r="BK9" s="88"/>
      <c r="BL9" s="88"/>
      <c r="BM9" s="88"/>
      <c r="BN9" s="88"/>
    </row>
    <row r="10" spans="1:66" ht="8.25" customHeight="1" thickBot="1">
      <c r="A10" s="87"/>
      <c r="B10" s="166"/>
      <c r="C10" s="91"/>
      <c r="D10" s="131"/>
      <c r="E10" s="237"/>
      <c r="F10" s="455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7"/>
      <c r="S10" s="235"/>
      <c r="T10" s="131"/>
      <c r="U10" s="403"/>
      <c r="V10" s="403"/>
      <c r="W10" s="403"/>
      <c r="X10" s="403"/>
      <c r="Y10" s="403"/>
      <c r="Z10" s="403"/>
      <c r="AA10" s="403"/>
      <c r="AB10" s="403"/>
      <c r="AC10" s="403"/>
      <c r="AD10" s="218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98"/>
      <c r="AY10" s="87"/>
      <c r="AZ10" s="87"/>
      <c r="BA10" s="87"/>
      <c r="BB10" s="87"/>
      <c r="BC10" s="87"/>
      <c r="BD10" s="87"/>
      <c r="BE10" s="87"/>
      <c r="BF10" s="87"/>
      <c r="BG10" s="87"/>
      <c r="BH10" s="88"/>
      <c r="BI10" s="88"/>
      <c r="BJ10" s="88"/>
      <c r="BK10" s="88"/>
      <c r="BL10" s="88"/>
      <c r="BM10" s="88"/>
      <c r="BN10" s="88"/>
    </row>
    <row r="11" spans="1:66" ht="8.25" customHeight="1" thickTop="1">
      <c r="A11" s="87"/>
      <c r="B11" s="223"/>
      <c r="C11" s="91"/>
      <c r="D11" s="218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87"/>
      <c r="S11" s="87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218"/>
      <c r="AY11" s="87"/>
      <c r="AZ11" s="87"/>
      <c r="BA11" s="87"/>
      <c r="BB11" s="87"/>
      <c r="BC11" s="87"/>
      <c r="BD11" s="87"/>
      <c r="BE11" s="87"/>
      <c r="BF11" s="87"/>
      <c r="BG11" s="87"/>
      <c r="BH11" s="88"/>
      <c r="BI11" s="88"/>
      <c r="BJ11" s="88"/>
      <c r="BK11" s="88"/>
      <c r="BL11" s="88"/>
      <c r="BM11" s="88"/>
      <c r="BN11" s="88"/>
    </row>
    <row r="12" spans="1:66" ht="8.25" customHeight="1" thickBot="1">
      <c r="A12" s="87"/>
      <c r="B12" s="90"/>
      <c r="C12" s="91"/>
      <c r="D12" s="109"/>
      <c r="E12" s="109"/>
      <c r="F12" s="109"/>
      <c r="G12" s="109"/>
      <c r="H12" s="109"/>
      <c r="I12" s="109"/>
      <c r="J12" s="109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98"/>
      <c r="AY12" s="87"/>
      <c r="AZ12" s="87"/>
      <c r="BA12" s="87"/>
      <c r="BB12" s="87"/>
      <c r="BC12" s="87"/>
      <c r="BD12" s="87"/>
      <c r="BE12" s="87"/>
      <c r="BF12" s="87"/>
      <c r="BG12" s="87"/>
      <c r="BH12" s="88"/>
      <c r="BI12" s="88"/>
      <c r="BJ12" s="88"/>
      <c r="BK12" s="88"/>
      <c r="BL12" s="88"/>
      <c r="BM12" s="88"/>
      <c r="BN12" s="88"/>
    </row>
    <row r="13" spans="1:66" ht="8.25" customHeight="1">
      <c r="A13" s="87"/>
      <c r="B13" s="92"/>
      <c r="C13" s="93"/>
      <c r="D13" s="461" t="s">
        <v>503</v>
      </c>
      <c r="E13" s="462"/>
      <c r="F13" s="462"/>
      <c r="G13" s="462"/>
      <c r="H13" s="462"/>
      <c r="I13" s="462"/>
      <c r="J13" s="462"/>
      <c r="K13" s="462"/>
      <c r="L13" s="463"/>
      <c r="M13" s="87"/>
      <c r="N13" s="87"/>
      <c r="O13" s="98"/>
      <c r="P13" s="98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98"/>
      <c r="AY13" s="87"/>
      <c r="AZ13" s="87"/>
      <c r="BA13" s="87"/>
      <c r="BB13" s="87"/>
      <c r="BC13" s="87"/>
      <c r="BD13" s="87"/>
      <c r="BE13" s="87"/>
      <c r="BF13" s="87"/>
      <c r="BG13" s="87"/>
      <c r="BH13" s="88"/>
      <c r="BI13" s="88"/>
      <c r="BJ13" s="88"/>
      <c r="BK13" s="88"/>
      <c r="BL13" s="88"/>
      <c r="BM13" s="88"/>
      <c r="BN13" s="88"/>
    </row>
    <row r="14" spans="1:66" ht="8.25" customHeight="1" thickBot="1">
      <c r="A14" s="87"/>
      <c r="B14" s="87"/>
      <c r="C14" s="87"/>
      <c r="D14" s="464"/>
      <c r="E14" s="465"/>
      <c r="F14" s="465"/>
      <c r="G14" s="465"/>
      <c r="H14" s="465"/>
      <c r="I14" s="465"/>
      <c r="J14" s="465"/>
      <c r="K14" s="465"/>
      <c r="L14" s="466"/>
      <c r="M14" s="87"/>
      <c r="N14" s="87"/>
      <c r="O14" s="98"/>
      <c r="P14" s="98"/>
      <c r="Q14" s="98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98"/>
      <c r="AY14" s="87"/>
      <c r="AZ14" s="87"/>
      <c r="BA14" s="87"/>
      <c r="BB14" s="87"/>
      <c r="BC14" s="87"/>
      <c r="BD14" s="87"/>
      <c r="BE14" s="87"/>
      <c r="BF14" s="87"/>
      <c r="BG14" s="87"/>
      <c r="BH14" s="88"/>
      <c r="BI14" s="88"/>
      <c r="BJ14" s="88"/>
      <c r="BK14" s="88"/>
      <c r="BL14" s="88"/>
      <c r="BM14" s="88"/>
      <c r="BN14" s="88"/>
    </row>
    <row r="15" spans="1:66" ht="8.25" customHeight="1">
      <c r="A15" s="87"/>
      <c r="B15" s="87"/>
      <c r="C15" s="87"/>
      <c r="D15" s="87"/>
      <c r="E15" s="94"/>
      <c r="F15" s="109"/>
      <c r="G15" s="109"/>
      <c r="H15" s="109"/>
      <c r="I15" s="109"/>
      <c r="J15" s="109"/>
      <c r="K15" s="109"/>
      <c r="L15" s="109"/>
      <c r="M15" s="87"/>
      <c r="N15" s="87"/>
      <c r="O15" s="98"/>
      <c r="P15" s="98"/>
      <c r="Q15" s="98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98"/>
      <c r="AY15" s="87"/>
      <c r="AZ15" s="87"/>
      <c r="BA15" s="87"/>
      <c r="BB15" s="87"/>
      <c r="BC15" s="87"/>
      <c r="BD15" s="87"/>
      <c r="BE15" s="87"/>
      <c r="BF15" s="87"/>
      <c r="BG15" s="87"/>
      <c r="BH15" s="88"/>
      <c r="BI15" s="88"/>
      <c r="BJ15" s="88"/>
      <c r="BK15" s="88"/>
      <c r="BL15" s="88"/>
      <c r="BM15" s="88"/>
      <c r="BN15" s="88"/>
    </row>
    <row r="16" spans="1:66" ht="8.25" customHeight="1">
      <c r="A16" s="87"/>
      <c r="B16" s="87"/>
      <c r="C16" s="87"/>
      <c r="D16" s="87"/>
      <c r="E16" s="94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98"/>
      <c r="AY16" s="87"/>
      <c r="AZ16" s="87"/>
      <c r="BA16" s="87"/>
      <c r="BB16" s="87"/>
      <c r="BC16" s="87"/>
      <c r="BD16" s="87"/>
      <c r="BE16" s="87"/>
      <c r="BF16" s="87"/>
      <c r="BG16" s="87"/>
      <c r="BH16" s="88"/>
      <c r="BI16" s="88"/>
      <c r="BJ16" s="88"/>
      <c r="BK16" s="88"/>
      <c r="BL16" s="88"/>
      <c r="BM16" s="88"/>
      <c r="BN16" s="88"/>
    </row>
    <row r="17" spans="1:66" ht="8.25" customHeight="1">
      <c r="A17" s="87"/>
      <c r="B17" s="87"/>
      <c r="C17" s="87"/>
      <c r="D17" s="87"/>
      <c r="E17" s="95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/>
      <c r="W17" s="411" t="s">
        <v>167</v>
      </c>
      <c r="X17" s="412" t="s">
        <v>168</v>
      </c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3"/>
      <c r="AJ17" s="88"/>
      <c r="AK17" s="173"/>
      <c r="AL17" s="403" t="s">
        <v>580</v>
      </c>
      <c r="AM17" s="403"/>
      <c r="AN17" s="403"/>
      <c r="AO17" s="403"/>
      <c r="AP17" s="403"/>
      <c r="AQ17" s="403"/>
      <c r="AR17" s="403"/>
      <c r="AS17" s="403"/>
      <c r="AT17" s="403"/>
      <c r="AU17" s="403"/>
      <c r="AV17" s="403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88"/>
      <c r="BL17" s="88"/>
      <c r="BM17" s="88"/>
      <c r="BN17" s="88"/>
    </row>
    <row r="18" spans="1:66" ht="8.25" customHeight="1">
      <c r="A18" s="87"/>
      <c r="B18" s="87"/>
      <c r="C18" s="87"/>
      <c r="D18" s="87"/>
      <c r="E18" s="99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100"/>
      <c r="W18" s="414"/>
      <c r="X18" s="415"/>
      <c r="Y18" s="415"/>
      <c r="Z18" s="415"/>
      <c r="AA18" s="415"/>
      <c r="AB18" s="415"/>
      <c r="AC18" s="415"/>
      <c r="AD18" s="415"/>
      <c r="AE18" s="415"/>
      <c r="AF18" s="415"/>
      <c r="AG18" s="415"/>
      <c r="AH18" s="415"/>
      <c r="AI18" s="416"/>
      <c r="AJ18" s="99"/>
      <c r="AK18" s="141"/>
      <c r="AL18" s="403"/>
      <c r="AM18" s="403"/>
      <c r="AN18" s="403"/>
      <c r="AO18" s="403"/>
      <c r="AP18" s="403"/>
      <c r="AQ18" s="403"/>
      <c r="AR18" s="403"/>
      <c r="AS18" s="403"/>
      <c r="AT18" s="403"/>
      <c r="AU18" s="403"/>
      <c r="AV18" s="403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88"/>
      <c r="BL18" s="88"/>
      <c r="BM18" s="88"/>
      <c r="BN18" s="88"/>
    </row>
    <row r="19" spans="1:66" ht="8.25" customHeight="1">
      <c r="A19" s="87"/>
      <c r="B19" s="87"/>
      <c r="C19" s="87"/>
      <c r="D19" s="87"/>
      <c r="E19" s="94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104"/>
      <c r="AL19" s="403" t="s">
        <v>581</v>
      </c>
      <c r="AM19" s="403"/>
      <c r="AN19" s="403"/>
      <c r="AO19" s="403"/>
      <c r="AP19" s="403"/>
      <c r="AQ19" s="403"/>
      <c r="AR19" s="403"/>
      <c r="AS19" s="403"/>
      <c r="AT19" s="403"/>
      <c r="AU19" s="168"/>
      <c r="AV19" s="168"/>
      <c r="AW19" s="168"/>
      <c r="AX19" s="173"/>
      <c r="AY19" s="88"/>
      <c r="AZ19" s="88"/>
      <c r="BA19" s="88"/>
      <c r="BB19" s="88"/>
      <c r="BC19" s="88"/>
      <c r="BD19" s="87"/>
      <c r="BE19" s="87"/>
      <c r="BF19" s="87"/>
      <c r="BG19" s="87"/>
      <c r="BH19" s="88"/>
      <c r="BI19" s="88"/>
      <c r="BJ19" s="88"/>
      <c r="BK19" s="88"/>
      <c r="BL19" s="88"/>
      <c r="BM19" s="88"/>
      <c r="BN19" s="88"/>
    </row>
    <row r="20" spans="1:66" ht="8.25" customHeight="1">
      <c r="A20" s="87"/>
      <c r="B20" s="87"/>
      <c r="C20" s="87"/>
      <c r="D20" s="87"/>
      <c r="E20" s="94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141"/>
      <c r="AL20" s="403"/>
      <c r="AM20" s="403"/>
      <c r="AN20" s="403"/>
      <c r="AO20" s="403"/>
      <c r="AP20" s="403"/>
      <c r="AQ20" s="403"/>
      <c r="AR20" s="403"/>
      <c r="AS20" s="403"/>
      <c r="AT20" s="403"/>
      <c r="AU20" s="168"/>
      <c r="AV20" s="168"/>
      <c r="AW20" s="168"/>
      <c r="AX20" s="173"/>
      <c r="AY20" s="88"/>
      <c r="AZ20" s="88"/>
      <c r="BA20" s="88"/>
      <c r="BB20" s="88"/>
      <c r="BC20" s="88"/>
      <c r="BD20" s="87"/>
      <c r="BE20" s="87"/>
      <c r="BF20" s="87"/>
      <c r="BG20" s="87"/>
      <c r="BH20" s="88"/>
      <c r="BI20" s="88"/>
      <c r="BJ20" s="88"/>
      <c r="BK20" s="88"/>
      <c r="BL20" s="88"/>
      <c r="BM20" s="88"/>
      <c r="BN20" s="88"/>
    </row>
    <row r="21" spans="1:66" ht="8.25" customHeight="1">
      <c r="A21" s="87"/>
      <c r="B21" s="87"/>
      <c r="C21" s="87"/>
      <c r="D21" s="87"/>
      <c r="E21" s="94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199"/>
      <c r="AL21" s="403" t="s">
        <v>582</v>
      </c>
      <c r="AM21" s="403"/>
      <c r="AN21" s="403"/>
      <c r="AO21" s="403"/>
      <c r="AP21" s="403"/>
      <c r="AQ21" s="403"/>
      <c r="AR21" s="403"/>
      <c r="AS21" s="403"/>
      <c r="AT21" s="403"/>
      <c r="AU21" s="403"/>
      <c r="AV21" s="403"/>
      <c r="AW21" s="167"/>
      <c r="AX21" s="173"/>
      <c r="AY21" s="88"/>
      <c r="AZ21" s="88"/>
      <c r="BA21" s="88"/>
      <c r="BB21" s="88"/>
      <c r="BC21" s="88"/>
      <c r="BD21" s="87"/>
      <c r="BE21" s="87"/>
      <c r="BF21" s="87"/>
      <c r="BG21" s="87"/>
      <c r="BH21" s="88"/>
      <c r="BI21" s="88"/>
      <c r="BJ21" s="88"/>
      <c r="BK21" s="88"/>
      <c r="BL21" s="88"/>
      <c r="BM21" s="88"/>
      <c r="BN21" s="88"/>
    </row>
    <row r="22" spans="1:66" ht="8.25" customHeight="1">
      <c r="A22" s="87"/>
      <c r="B22" s="87"/>
      <c r="C22" s="87"/>
      <c r="D22" s="87"/>
      <c r="E22" s="94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173"/>
      <c r="AL22" s="403"/>
      <c r="AM22" s="403"/>
      <c r="AN22" s="403"/>
      <c r="AO22" s="403"/>
      <c r="AP22" s="403"/>
      <c r="AQ22" s="403"/>
      <c r="AR22" s="403"/>
      <c r="AS22" s="403"/>
      <c r="AT22" s="403"/>
      <c r="AU22" s="403"/>
      <c r="AV22" s="403"/>
      <c r="AW22" s="167"/>
      <c r="AX22" s="173"/>
      <c r="AY22" s="88"/>
      <c r="AZ22" s="88"/>
      <c r="BA22" s="88"/>
      <c r="BB22" s="88"/>
      <c r="BC22" s="88"/>
      <c r="BD22" s="87"/>
      <c r="BE22" s="87"/>
      <c r="BF22" s="87"/>
      <c r="BG22" s="87"/>
      <c r="BH22" s="88"/>
      <c r="BI22" s="88"/>
      <c r="BJ22" s="88"/>
      <c r="BK22" s="88"/>
      <c r="BL22" s="88"/>
      <c r="BM22" s="88"/>
      <c r="BN22" s="88"/>
    </row>
    <row r="23" spans="1:66" ht="8.25" customHeight="1" thickBot="1">
      <c r="A23" s="87"/>
      <c r="B23" s="87"/>
      <c r="C23" s="87"/>
      <c r="D23" s="87"/>
      <c r="E23" s="94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101"/>
      <c r="AY23" s="88"/>
      <c r="AZ23" s="88"/>
      <c r="BA23" s="88"/>
      <c r="BB23" s="88"/>
      <c r="BC23" s="88"/>
      <c r="BD23" s="87"/>
      <c r="BE23" s="87"/>
      <c r="BF23" s="87"/>
      <c r="BG23" s="87"/>
      <c r="BH23" s="88"/>
      <c r="BI23" s="88"/>
      <c r="BJ23" s="88"/>
      <c r="BK23" s="88"/>
      <c r="BL23" s="88"/>
      <c r="BM23" s="88"/>
      <c r="BN23" s="88"/>
    </row>
    <row r="24" spans="1:66" ht="8.25" customHeight="1" thickTop="1">
      <c r="A24" s="87"/>
      <c r="B24" s="87"/>
      <c r="C24" s="87"/>
      <c r="D24" s="87"/>
      <c r="E24" s="95"/>
      <c r="F24" s="467" t="s">
        <v>169</v>
      </c>
      <c r="G24" s="468"/>
      <c r="H24" s="468"/>
      <c r="I24" s="468"/>
      <c r="J24" s="468"/>
      <c r="K24" s="468"/>
      <c r="L24" s="468"/>
      <c r="M24" s="468"/>
      <c r="N24" s="468"/>
      <c r="O24" s="468"/>
      <c r="P24" s="468"/>
      <c r="Q24" s="468"/>
      <c r="R24" s="469"/>
      <c r="S24" s="96"/>
      <c r="T24" s="96"/>
      <c r="U24" s="87"/>
      <c r="V24" s="87"/>
      <c r="W24" s="411" t="s">
        <v>170</v>
      </c>
      <c r="X24" s="412"/>
      <c r="Y24" s="412"/>
      <c r="Z24" s="412"/>
      <c r="AA24" s="412"/>
      <c r="AB24" s="412"/>
      <c r="AC24" s="412"/>
      <c r="AD24" s="412"/>
      <c r="AE24" s="412"/>
      <c r="AF24" s="412"/>
      <c r="AG24" s="412"/>
      <c r="AH24" s="412"/>
      <c r="AI24" s="413"/>
      <c r="AJ24" s="88"/>
      <c r="AK24" s="173"/>
      <c r="AL24" s="403" t="s">
        <v>583</v>
      </c>
      <c r="AM24" s="403"/>
      <c r="AN24" s="403"/>
      <c r="AO24" s="403"/>
      <c r="AP24" s="403"/>
      <c r="AQ24" s="403"/>
      <c r="AR24" s="403"/>
      <c r="AS24" s="403"/>
      <c r="AT24" s="403"/>
      <c r="AU24" s="403"/>
      <c r="AV24" s="403"/>
      <c r="AW24" s="403"/>
      <c r="AX24" s="173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88"/>
      <c r="BL24" s="88"/>
      <c r="BM24" s="88"/>
      <c r="BN24" s="88"/>
    </row>
    <row r="25" spans="1:66" ht="8.25" customHeight="1" thickBot="1">
      <c r="A25" s="87"/>
      <c r="B25" s="87"/>
      <c r="C25" s="87"/>
      <c r="D25" s="87"/>
      <c r="E25" s="99"/>
      <c r="F25" s="470"/>
      <c r="G25" s="471"/>
      <c r="H25" s="471"/>
      <c r="I25" s="471"/>
      <c r="J25" s="471"/>
      <c r="K25" s="471"/>
      <c r="L25" s="471"/>
      <c r="M25" s="471"/>
      <c r="N25" s="471"/>
      <c r="O25" s="471"/>
      <c r="P25" s="471"/>
      <c r="Q25" s="471"/>
      <c r="R25" s="472"/>
      <c r="S25" s="87"/>
      <c r="T25" s="87"/>
      <c r="U25" s="99"/>
      <c r="V25" s="102"/>
      <c r="W25" s="414"/>
      <c r="X25" s="415"/>
      <c r="Y25" s="415"/>
      <c r="Z25" s="415"/>
      <c r="AA25" s="415"/>
      <c r="AB25" s="415"/>
      <c r="AC25" s="415"/>
      <c r="AD25" s="415"/>
      <c r="AE25" s="415"/>
      <c r="AF25" s="415"/>
      <c r="AG25" s="415"/>
      <c r="AH25" s="415"/>
      <c r="AI25" s="416"/>
      <c r="AJ25" s="99"/>
      <c r="AK25" s="141"/>
      <c r="AL25" s="403"/>
      <c r="AM25" s="403"/>
      <c r="AN25" s="403"/>
      <c r="AO25" s="403"/>
      <c r="AP25" s="403"/>
      <c r="AQ25" s="403"/>
      <c r="AR25" s="403"/>
      <c r="AS25" s="403"/>
      <c r="AT25" s="403"/>
      <c r="AU25" s="403"/>
      <c r="AV25" s="403"/>
      <c r="AW25" s="403"/>
      <c r="AX25" s="173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88"/>
      <c r="BL25" s="88"/>
      <c r="BM25" s="88"/>
      <c r="BN25" s="88"/>
    </row>
    <row r="26" spans="1:66" ht="8.25" customHeight="1" thickTop="1">
      <c r="A26" s="87"/>
      <c r="B26" s="87"/>
      <c r="C26" s="87"/>
      <c r="D26" s="87"/>
      <c r="E26" s="94"/>
      <c r="F26" s="106"/>
      <c r="G26" s="106"/>
      <c r="H26" s="200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87"/>
      <c r="T26" s="87"/>
      <c r="U26" s="94"/>
      <c r="V26" s="87"/>
      <c r="W26" s="110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88"/>
      <c r="AK26" s="165"/>
      <c r="AL26" s="403" t="s">
        <v>584</v>
      </c>
      <c r="AM26" s="403"/>
      <c r="AN26" s="403"/>
      <c r="AO26" s="403"/>
      <c r="AP26" s="403"/>
      <c r="AQ26" s="403"/>
      <c r="AR26" s="403"/>
      <c r="AS26" s="403"/>
      <c r="AT26" s="403"/>
      <c r="AU26" s="403"/>
      <c r="AV26" s="403"/>
      <c r="AW26" s="403"/>
      <c r="AX26" s="173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88"/>
      <c r="BL26" s="88"/>
      <c r="BM26" s="88"/>
      <c r="BN26" s="88"/>
    </row>
    <row r="27" spans="1:66" ht="8.25" customHeight="1">
      <c r="A27" s="87"/>
      <c r="B27" s="87"/>
      <c r="C27" s="87"/>
      <c r="D27" s="87"/>
      <c r="E27" s="94"/>
      <c r="F27" s="106"/>
      <c r="G27" s="106"/>
      <c r="H27" s="110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87"/>
      <c r="T27" s="87"/>
      <c r="U27" s="94"/>
      <c r="V27" s="87"/>
      <c r="W27" s="110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88"/>
      <c r="AK27" s="171"/>
      <c r="AL27" s="403"/>
      <c r="AM27" s="403"/>
      <c r="AN27" s="403"/>
      <c r="AO27" s="403"/>
      <c r="AP27" s="403"/>
      <c r="AQ27" s="403"/>
      <c r="AR27" s="403"/>
      <c r="AS27" s="403"/>
      <c r="AT27" s="403"/>
      <c r="AU27" s="403"/>
      <c r="AV27" s="403"/>
      <c r="AW27" s="403"/>
      <c r="AX27" s="173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88"/>
      <c r="BL27" s="88"/>
      <c r="BM27" s="88"/>
      <c r="BN27" s="88"/>
    </row>
    <row r="28" spans="1:66" ht="8.25" customHeight="1">
      <c r="A28" s="87"/>
      <c r="B28" s="87"/>
      <c r="C28" s="87"/>
      <c r="D28" s="87"/>
      <c r="E28" s="94"/>
      <c r="F28" s="87"/>
      <c r="G28" s="87"/>
      <c r="H28" s="94"/>
      <c r="I28" s="87"/>
      <c r="J28" s="87"/>
      <c r="K28" s="87"/>
      <c r="L28" s="87"/>
      <c r="M28" s="87"/>
      <c r="N28" s="87"/>
      <c r="O28" s="87"/>
      <c r="P28" s="451"/>
      <c r="Q28" s="451"/>
      <c r="R28" s="451"/>
      <c r="S28" s="87"/>
      <c r="T28" s="87"/>
      <c r="U28" s="94"/>
      <c r="V28" s="87"/>
      <c r="W28" s="94"/>
      <c r="X28" s="87"/>
      <c r="Y28" s="87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98"/>
      <c r="AY28" s="87"/>
      <c r="AZ28" s="87"/>
      <c r="BA28" s="87"/>
      <c r="BB28" s="87"/>
      <c r="BC28" s="87"/>
      <c r="BD28" s="87"/>
      <c r="BE28" s="87"/>
      <c r="BF28" s="87"/>
      <c r="BG28" s="87"/>
      <c r="BH28" s="88"/>
      <c r="BI28" s="88"/>
      <c r="BJ28" s="88"/>
      <c r="BK28" s="88"/>
      <c r="BL28" s="88"/>
      <c r="BM28" s="88"/>
      <c r="BN28" s="88"/>
    </row>
    <row r="29" spans="1:66" ht="8.25" customHeight="1">
      <c r="A29" s="87"/>
      <c r="B29" s="87"/>
      <c r="C29" s="87"/>
      <c r="D29" s="87"/>
      <c r="E29" s="94"/>
      <c r="F29" s="87"/>
      <c r="G29" s="87"/>
      <c r="H29" s="94"/>
      <c r="I29" s="87"/>
      <c r="J29" s="87"/>
      <c r="K29" s="87"/>
      <c r="L29" s="87"/>
      <c r="M29" s="87"/>
      <c r="N29" s="87"/>
      <c r="O29" s="87"/>
      <c r="P29" s="166"/>
      <c r="Q29" s="166"/>
      <c r="R29" s="166"/>
      <c r="S29" s="87"/>
      <c r="T29" s="87"/>
      <c r="U29" s="94"/>
      <c r="V29" s="87"/>
      <c r="W29" s="95"/>
      <c r="X29" s="395" t="s">
        <v>576</v>
      </c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7"/>
      <c r="AK29" s="173"/>
      <c r="AL29" s="173"/>
      <c r="AM29" s="479" t="s">
        <v>577</v>
      </c>
      <c r="AN29" s="479"/>
      <c r="AO29" s="479"/>
      <c r="AP29" s="479"/>
      <c r="AQ29" s="479"/>
      <c r="AR29" s="479"/>
      <c r="AS29" s="479"/>
      <c r="AT29" s="479"/>
      <c r="AU29" s="479"/>
      <c r="AV29" s="479"/>
      <c r="AW29" s="479"/>
      <c r="AX29" s="479"/>
      <c r="AY29" s="87"/>
      <c r="AZ29" s="87"/>
      <c r="BA29" s="87"/>
      <c r="BB29" s="87"/>
      <c r="BC29" s="87"/>
      <c r="BD29" s="87"/>
      <c r="BE29" s="87"/>
      <c r="BF29" s="87"/>
      <c r="BG29" s="87"/>
      <c r="BH29" s="88"/>
      <c r="BI29" s="88"/>
      <c r="BJ29" s="88"/>
      <c r="BK29" s="88"/>
      <c r="BL29" s="88"/>
      <c r="BM29" s="88"/>
      <c r="BN29" s="88"/>
    </row>
    <row r="30" spans="1:66" ht="8.25" customHeight="1">
      <c r="A30" s="87"/>
      <c r="B30" s="87"/>
      <c r="C30" s="87"/>
      <c r="D30" s="87"/>
      <c r="E30" s="94"/>
      <c r="F30" s="87"/>
      <c r="G30" s="92"/>
      <c r="H30" s="94"/>
      <c r="I30" s="87"/>
      <c r="J30" s="87"/>
      <c r="K30" s="87"/>
      <c r="L30" s="87"/>
      <c r="M30" s="87"/>
      <c r="N30" s="87"/>
      <c r="O30" s="87"/>
      <c r="P30" s="166"/>
      <c r="Q30" s="166"/>
      <c r="R30" s="166"/>
      <c r="S30" s="87"/>
      <c r="T30" s="87"/>
      <c r="U30" s="94"/>
      <c r="V30" s="87"/>
      <c r="W30" s="87"/>
      <c r="X30" s="398"/>
      <c r="Y30" s="399"/>
      <c r="Z30" s="399"/>
      <c r="AA30" s="399"/>
      <c r="AB30" s="399"/>
      <c r="AC30" s="399"/>
      <c r="AD30" s="399"/>
      <c r="AE30" s="399"/>
      <c r="AF30" s="399"/>
      <c r="AG30" s="399"/>
      <c r="AH30" s="399"/>
      <c r="AI30" s="399"/>
      <c r="AJ30" s="400"/>
      <c r="AK30" s="141"/>
      <c r="AL30" s="131"/>
      <c r="AM30" s="479"/>
      <c r="AN30" s="479"/>
      <c r="AO30" s="479"/>
      <c r="AP30" s="479"/>
      <c r="AQ30" s="479"/>
      <c r="AR30" s="479"/>
      <c r="AS30" s="479"/>
      <c r="AT30" s="479"/>
      <c r="AU30" s="479"/>
      <c r="AV30" s="479"/>
      <c r="AW30" s="479"/>
      <c r="AX30" s="479"/>
      <c r="AY30" s="87"/>
      <c r="AZ30" s="87"/>
      <c r="BA30" s="87"/>
      <c r="BB30" s="87"/>
      <c r="BC30" s="87"/>
      <c r="BD30" s="87"/>
      <c r="BE30" s="87"/>
      <c r="BF30" s="87"/>
      <c r="BG30" s="87"/>
      <c r="BH30" s="88"/>
      <c r="BI30" s="88"/>
      <c r="BJ30" s="88"/>
      <c r="BK30" s="88"/>
      <c r="BL30" s="88"/>
      <c r="BM30" s="88"/>
      <c r="BN30" s="88"/>
    </row>
    <row r="31" spans="1:66" ht="8.25" customHeight="1">
      <c r="A31" s="87"/>
      <c r="B31" s="87"/>
      <c r="C31" s="87"/>
      <c r="D31" s="87"/>
      <c r="E31" s="94"/>
      <c r="F31" s="87"/>
      <c r="G31" s="92"/>
      <c r="H31" s="94"/>
      <c r="I31" s="87"/>
      <c r="J31" s="87"/>
      <c r="K31" s="87"/>
      <c r="L31" s="87"/>
      <c r="M31" s="87"/>
      <c r="N31" s="87"/>
      <c r="O31" s="87"/>
      <c r="P31" s="109"/>
      <c r="Q31" s="109"/>
      <c r="R31" s="109"/>
      <c r="S31" s="87"/>
      <c r="T31" s="87"/>
      <c r="U31" s="94"/>
      <c r="V31" s="87"/>
      <c r="W31" s="87"/>
      <c r="X31" s="87"/>
      <c r="Y31" s="87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98"/>
      <c r="AY31" s="87"/>
      <c r="AZ31" s="87"/>
      <c r="BA31" s="87"/>
      <c r="BB31" s="87"/>
      <c r="BC31" s="87"/>
      <c r="BD31" s="87"/>
      <c r="BE31" s="87"/>
      <c r="BF31" s="87"/>
      <c r="BG31" s="87"/>
      <c r="BH31" s="88"/>
      <c r="BI31" s="88"/>
      <c r="BJ31" s="88"/>
      <c r="BK31" s="88"/>
      <c r="BL31" s="88"/>
      <c r="BM31" s="88"/>
      <c r="BN31" s="88"/>
    </row>
    <row r="32" spans="1:66" ht="8.25" customHeight="1">
      <c r="A32" s="87"/>
      <c r="B32" s="87"/>
      <c r="C32" s="87"/>
      <c r="D32" s="87"/>
      <c r="E32" s="94"/>
      <c r="F32" s="87"/>
      <c r="G32" s="92"/>
      <c r="H32" s="94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95"/>
      <c r="V32" s="97"/>
      <c r="W32" s="411" t="s">
        <v>496</v>
      </c>
      <c r="X32" s="412"/>
      <c r="Y32" s="412"/>
      <c r="Z32" s="412"/>
      <c r="AA32" s="412"/>
      <c r="AB32" s="412"/>
      <c r="AC32" s="412"/>
      <c r="AD32" s="412"/>
      <c r="AE32" s="412"/>
      <c r="AF32" s="412"/>
      <c r="AG32" s="412"/>
      <c r="AH32" s="412"/>
      <c r="AI32" s="413"/>
      <c r="AJ32" s="147"/>
      <c r="AK32" s="173"/>
      <c r="AL32" s="402" t="s">
        <v>455</v>
      </c>
      <c r="AM32" s="402"/>
      <c r="AN32" s="402"/>
      <c r="AO32" s="402"/>
      <c r="AP32" s="402"/>
      <c r="AQ32" s="402"/>
      <c r="AR32" s="402"/>
      <c r="AS32" s="402"/>
      <c r="AT32" s="402"/>
      <c r="AU32" s="402"/>
      <c r="AV32" s="402"/>
      <c r="AW32" s="402"/>
      <c r="AX32" s="460"/>
      <c r="AY32" s="479"/>
      <c r="AZ32" s="479"/>
      <c r="BA32" s="479"/>
      <c r="BB32" s="479"/>
      <c r="BC32" s="479"/>
      <c r="BD32" s="479"/>
      <c r="BE32" s="479"/>
      <c r="BF32" s="479"/>
      <c r="BG32" s="479"/>
      <c r="BH32" s="479"/>
      <c r="BI32" s="479"/>
      <c r="BJ32" s="479"/>
      <c r="BK32" s="88"/>
      <c r="BL32" s="88"/>
      <c r="BM32" s="88"/>
      <c r="BN32" s="88"/>
    </row>
    <row r="33" spans="1:66" ht="8.25" customHeight="1">
      <c r="A33" s="87"/>
      <c r="B33" s="87"/>
      <c r="C33" s="87"/>
      <c r="D33" s="87"/>
      <c r="E33" s="94"/>
      <c r="F33" s="87"/>
      <c r="G33" s="92"/>
      <c r="H33" s="94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99"/>
      <c r="V33" s="99"/>
      <c r="W33" s="414"/>
      <c r="X33" s="415"/>
      <c r="Y33" s="415"/>
      <c r="Z33" s="415"/>
      <c r="AA33" s="415"/>
      <c r="AB33" s="415"/>
      <c r="AC33" s="415"/>
      <c r="AD33" s="415"/>
      <c r="AE33" s="415"/>
      <c r="AF33" s="415"/>
      <c r="AG33" s="415"/>
      <c r="AH33" s="415"/>
      <c r="AI33" s="416"/>
      <c r="AJ33" s="163"/>
      <c r="AK33" s="141"/>
      <c r="AL33" s="402"/>
      <c r="AM33" s="402"/>
      <c r="AN33" s="402"/>
      <c r="AO33" s="402"/>
      <c r="AP33" s="402"/>
      <c r="AQ33" s="402"/>
      <c r="AR33" s="402"/>
      <c r="AS33" s="402"/>
      <c r="AT33" s="402"/>
      <c r="AU33" s="402"/>
      <c r="AV33" s="402"/>
      <c r="AW33" s="402"/>
      <c r="AX33" s="460"/>
      <c r="AY33" s="479"/>
      <c r="AZ33" s="479"/>
      <c r="BA33" s="479"/>
      <c r="BB33" s="479"/>
      <c r="BC33" s="479"/>
      <c r="BD33" s="479"/>
      <c r="BE33" s="479"/>
      <c r="BF33" s="479"/>
      <c r="BG33" s="479"/>
      <c r="BH33" s="479"/>
      <c r="BI33" s="479"/>
      <c r="BJ33" s="479"/>
      <c r="BK33" s="88"/>
      <c r="BL33" s="88"/>
      <c r="BM33" s="88"/>
      <c r="BN33" s="88"/>
    </row>
    <row r="34" spans="1:66" ht="8.25" customHeight="1">
      <c r="A34" s="87"/>
      <c r="B34" s="87"/>
      <c r="C34" s="87"/>
      <c r="D34" s="87"/>
      <c r="E34" s="94"/>
      <c r="F34" s="87"/>
      <c r="G34" s="92"/>
      <c r="H34" s="94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94"/>
      <c r="V34" s="94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62"/>
      <c r="AK34" s="165"/>
      <c r="AL34" s="404" t="s">
        <v>585</v>
      </c>
      <c r="AM34" s="404"/>
      <c r="AN34" s="404"/>
      <c r="AO34" s="404"/>
      <c r="AP34" s="404"/>
      <c r="AQ34" s="404"/>
      <c r="AR34" s="404"/>
      <c r="AS34" s="404"/>
      <c r="AT34" s="404"/>
      <c r="AU34" s="404"/>
      <c r="AV34" s="404"/>
      <c r="AW34" s="169"/>
      <c r="AX34" s="173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88"/>
      <c r="BL34" s="88"/>
      <c r="BM34" s="88"/>
      <c r="BN34" s="88"/>
    </row>
    <row r="35" spans="1:66" ht="8.25" customHeight="1">
      <c r="A35" s="87"/>
      <c r="B35" s="87"/>
      <c r="C35" s="87"/>
      <c r="D35" s="87"/>
      <c r="E35" s="94"/>
      <c r="F35" s="87"/>
      <c r="G35" s="92"/>
      <c r="H35" s="94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94"/>
      <c r="V35" s="94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62"/>
      <c r="AK35" s="171"/>
      <c r="AL35" s="404"/>
      <c r="AM35" s="404"/>
      <c r="AN35" s="404"/>
      <c r="AO35" s="404"/>
      <c r="AP35" s="404"/>
      <c r="AQ35" s="404"/>
      <c r="AR35" s="404"/>
      <c r="AS35" s="404"/>
      <c r="AT35" s="404"/>
      <c r="AU35" s="404"/>
      <c r="AV35" s="404"/>
      <c r="AW35" s="169"/>
      <c r="AX35" s="173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88"/>
      <c r="BL35" s="88"/>
      <c r="BM35" s="88"/>
      <c r="BN35" s="88"/>
    </row>
    <row r="36" spans="1:66" ht="8.25" customHeight="1">
      <c r="A36" s="87"/>
      <c r="B36" s="87"/>
      <c r="C36" s="87"/>
      <c r="D36" s="87"/>
      <c r="E36" s="94"/>
      <c r="F36" s="87"/>
      <c r="G36" s="92"/>
      <c r="H36" s="94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94"/>
      <c r="V36" s="103"/>
      <c r="W36" s="395" t="s">
        <v>300</v>
      </c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7"/>
      <c r="AJ36" s="88"/>
      <c r="AK36" s="88"/>
      <c r="AL36" s="88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88"/>
      <c r="AZ36" s="88"/>
      <c r="BA36" s="88"/>
      <c r="BB36" s="88"/>
      <c r="BC36" s="88"/>
      <c r="BD36" s="87"/>
      <c r="BE36" s="87"/>
      <c r="BF36" s="87"/>
      <c r="BG36" s="87"/>
      <c r="BH36" s="88"/>
      <c r="BI36" s="88"/>
      <c r="BJ36" s="88"/>
      <c r="BK36" s="88"/>
      <c r="BL36" s="88"/>
      <c r="BM36" s="88"/>
      <c r="BN36" s="88"/>
    </row>
    <row r="37" spans="1:66" ht="8.25" customHeight="1">
      <c r="A37" s="87"/>
      <c r="B37" s="87"/>
      <c r="C37" s="87"/>
      <c r="D37" s="87"/>
      <c r="E37" s="94"/>
      <c r="F37" s="87"/>
      <c r="G37" s="92"/>
      <c r="H37" s="94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94"/>
      <c r="V37" s="94"/>
      <c r="W37" s="398"/>
      <c r="X37" s="399"/>
      <c r="Y37" s="399"/>
      <c r="Z37" s="399"/>
      <c r="AA37" s="399"/>
      <c r="AB37" s="399"/>
      <c r="AC37" s="399"/>
      <c r="AD37" s="399"/>
      <c r="AE37" s="399"/>
      <c r="AF37" s="399"/>
      <c r="AG37" s="399"/>
      <c r="AH37" s="399"/>
      <c r="AI37" s="400"/>
      <c r="AJ37" s="88"/>
      <c r="AK37" s="88"/>
      <c r="AL37" s="88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88"/>
      <c r="AZ37" s="88"/>
      <c r="BA37" s="88"/>
      <c r="BB37" s="88"/>
      <c r="BC37" s="88"/>
      <c r="BD37" s="87"/>
      <c r="BE37" s="87"/>
      <c r="BF37" s="87"/>
      <c r="BG37" s="87"/>
      <c r="BH37" s="88"/>
      <c r="BI37" s="88"/>
      <c r="BJ37" s="88"/>
      <c r="BK37" s="88"/>
      <c r="BL37" s="88"/>
      <c r="BM37" s="88"/>
      <c r="BN37" s="88"/>
    </row>
    <row r="38" spans="1:66" ht="8.25" customHeight="1">
      <c r="A38" s="87"/>
      <c r="B38" s="87"/>
      <c r="C38" s="87"/>
      <c r="D38" s="87"/>
      <c r="E38" s="94"/>
      <c r="F38" s="87"/>
      <c r="G38" s="92"/>
      <c r="H38" s="94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94"/>
      <c r="V38" s="94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88"/>
      <c r="AK38" s="88"/>
      <c r="AL38" s="88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88"/>
      <c r="AZ38" s="88"/>
      <c r="BA38" s="88"/>
      <c r="BB38" s="88"/>
      <c r="BC38" s="88"/>
      <c r="BD38" s="87"/>
      <c r="BE38" s="87"/>
      <c r="BF38" s="87"/>
      <c r="BG38" s="87"/>
      <c r="BH38" s="88"/>
      <c r="BI38" s="88"/>
      <c r="BJ38" s="88"/>
      <c r="BK38" s="88"/>
      <c r="BL38" s="88"/>
      <c r="BM38" s="88"/>
      <c r="BN38" s="88"/>
    </row>
    <row r="39" spans="1:66" ht="8.25" customHeight="1">
      <c r="A39" s="87"/>
      <c r="B39" s="87"/>
      <c r="C39" s="87"/>
      <c r="D39" s="87"/>
      <c r="E39" s="94"/>
      <c r="F39" s="87"/>
      <c r="G39" s="92"/>
      <c r="H39" s="94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94"/>
      <c r="V39" s="95"/>
      <c r="W39" s="395" t="s">
        <v>315</v>
      </c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7"/>
      <c r="AJ39" s="88"/>
      <c r="AK39" s="88"/>
      <c r="AL39" s="88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88"/>
      <c r="AZ39" s="88"/>
      <c r="BA39" s="88"/>
      <c r="BB39" s="88"/>
      <c r="BC39" s="88"/>
      <c r="BD39" s="87"/>
      <c r="BE39" s="87"/>
      <c r="BF39" s="87"/>
      <c r="BG39" s="87"/>
      <c r="BH39" s="88"/>
      <c r="BI39" s="88"/>
      <c r="BJ39" s="88"/>
      <c r="BK39" s="88"/>
      <c r="BL39" s="88"/>
      <c r="BM39" s="88"/>
      <c r="BN39" s="88"/>
    </row>
    <row r="40" spans="1:66" ht="8.25" customHeight="1">
      <c r="A40" s="87"/>
      <c r="B40" s="87"/>
      <c r="C40" s="87"/>
      <c r="D40" s="87"/>
      <c r="E40" s="94"/>
      <c r="F40" s="87"/>
      <c r="G40" s="92"/>
      <c r="H40" s="94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94"/>
      <c r="V40" s="87"/>
      <c r="W40" s="398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400"/>
      <c r="AJ40" s="88"/>
      <c r="AK40" s="88"/>
      <c r="AL40" s="88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88"/>
      <c r="AZ40" s="88"/>
      <c r="BA40" s="88"/>
      <c r="BB40" s="88"/>
      <c r="BC40" s="88"/>
      <c r="BD40" s="87"/>
      <c r="BE40" s="87"/>
      <c r="BF40" s="87"/>
      <c r="BG40" s="87"/>
      <c r="BH40" s="88"/>
      <c r="BI40" s="88"/>
      <c r="BJ40" s="88"/>
      <c r="BK40" s="88"/>
      <c r="BL40" s="88"/>
      <c r="BM40" s="88"/>
      <c r="BN40" s="88"/>
    </row>
    <row r="41" spans="1:66" ht="8.25" customHeight="1">
      <c r="A41" s="87"/>
      <c r="B41" s="87"/>
      <c r="C41" s="87"/>
      <c r="D41" s="87"/>
      <c r="E41" s="94"/>
      <c r="F41" s="87"/>
      <c r="G41" s="92"/>
      <c r="H41" s="94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94"/>
      <c r="V41" s="87"/>
      <c r="W41" s="87"/>
      <c r="X41" s="87"/>
      <c r="Y41" s="87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107"/>
      <c r="AO41" s="107"/>
      <c r="AP41" s="87"/>
      <c r="AQ41" s="87"/>
      <c r="AR41" s="87"/>
      <c r="AS41" s="88"/>
      <c r="AT41" s="88"/>
      <c r="AU41" s="88"/>
      <c r="AV41" s="88"/>
      <c r="AW41" s="88"/>
      <c r="AX41" s="101"/>
      <c r="AY41" s="88"/>
      <c r="AZ41" s="88"/>
      <c r="BA41" s="88"/>
      <c r="BB41" s="88"/>
      <c r="BC41" s="88"/>
      <c r="BD41" s="87"/>
      <c r="BE41" s="87"/>
      <c r="BF41" s="87"/>
      <c r="BG41" s="87"/>
      <c r="BH41" s="88"/>
      <c r="BI41" s="88"/>
      <c r="BJ41" s="88"/>
      <c r="BK41" s="88"/>
      <c r="BL41" s="88"/>
      <c r="BM41" s="88"/>
      <c r="BN41" s="88"/>
    </row>
    <row r="42" spans="1:66" ht="8.25" customHeight="1">
      <c r="A42" s="87"/>
      <c r="B42" s="87"/>
      <c r="C42" s="87"/>
      <c r="D42" s="87"/>
      <c r="E42" s="94"/>
      <c r="F42" s="87"/>
      <c r="G42" s="92"/>
      <c r="H42" s="94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95"/>
      <c r="V42" s="97"/>
      <c r="W42" s="405" t="s">
        <v>456</v>
      </c>
      <c r="X42" s="406"/>
      <c r="Y42" s="406"/>
      <c r="Z42" s="406"/>
      <c r="AA42" s="406"/>
      <c r="AB42" s="406"/>
      <c r="AC42" s="406"/>
      <c r="AD42" s="406"/>
      <c r="AE42" s="406"/>
      <c r="AF42" s="406"/>
      <c r="AG42" s="406"/>
      <c r="AH42" s="406"/>
      <c r="AI42" s="406"/>
      <c r="AJ42" s="147"/>
      <c r="AK42" s="173"/>
      <c r="AL42" s="401" t="s">
        <v>457</v>
      </c>
      <c r="AM42" s="401"/>
      <c r="AN42" s="401"/>
      <c r="AO42" s="401"/>
      <c r="AP42" s="401"/>
      <c r="AQ42" s="401"/>
      <c r="AR42" s="401"/>
      <c r="AS42" s="401"/>
      <c r="AT42" s="401"/>
      <c r="AU42" s="401"/>
      <c r="AV42" s="401"/>
      <c r="AW42" s="401"/>
      <c r="AX42" s="460"/>
      <c r="AY42" s="402"/>
      <c r="AZ42" s="402"/>
      <c r="BA42" s="402"/>
      <c r="BB42" s="402"/>
      <c r="BC42" s="402"/>
      <c r="BD42" s="402"/>
      <c r="BE42" s="402"/>
      <c r="BF42" s="402"/>
      <c r="BG42" s="402"/>
      <c r="BH42" s="402"/>
      <c r="BI42" s="402"/>
      <c r="BJ42" s="402"/>
      <c r="BK42" s="98"/>
      <c r="BL42" s="88"/>
      <c r="BM42" s="88"/>
      <c r="BN42" s="88"/>
    </row>
    <row r="43" spans="1:66" ht="8.25" customHeight="1">
      <c r="A43" s="87"/>
      <c r="B43" s="87"/>
      <c r="C43" s="87"/>
      <c r="D43" s="87"/>
      <c r="E43" s="94"/>
      <c r="F43" s="87"/>
      <c r="G43" s="92"/>
      <c r="H43" s="94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407"/>
      <c r="X43" s="408"/>
      <c r="Y43" s="408"/>
      <c r="Z43" s="408"/>
      <c r="AA43" s="408"/>
      <c r="AB43" s="408"/>
      <c r="AC43" s="408"/>
      <c r="AD43" s="408"/>
      <c r="AE43" s="408"/>
      <c r="AF43" s="408"/>
      <c r="AG43" s="408"/>
      <c r="AH43" s="408"/>
      <c r="AI43" s="408"/>
      <c r="AJ43" s="163"/>
      <c r="AK43" s="141"/>
      <c r="AL43" s="401"/>
      <c r="AM43" s="401"/>
      <c r="AN43" s="401"/>
      <c r="AO43" s="401"/>
      <c r="AP43" s="401"/>
      <c r="AQ43" s="401"/>
      <c r="AR43" s="401"/>
      <c r="AS43" s="401"/>
      <c r="AT43" s="401"/>
      <c r="AU43" s="401"/>
      <c r="AV43" s="401"/>
      <c r="AW43" s="401"/>
      <c r="AX43" s="460"/>
      <c r="AY43" s="402"/>
      <c r="AZ43" s="402"/>
      <c r="BA43" s="402"/>
      <c r="BB43" s="402"/>
      <c r="BC43" s="402"/>
      <c r="BD43" s="402"/>
      <c r="BE43" s="402"/>
      <c r="BF43" s="402"/>
      <c r="BG43" s="402"/>
      <c r="BH43" s="402"/>
      <c r="BI43" s="402"/>
      <c r="BJ43" s="402"/>
      <c r="BK43" s="98"/>
      <c r="BL43" s="88"/>
      <c r="BM43" s="88"/>
      <c r="BN43" s="88"/>
    </row>
    <row r="44" spans="1:66" ht="8.25" customHeight="1">
      <c r="A44" s="87"/>
      <c r="B44" s="87"/>
      <c r="C44" s="87"/>
      <c r="D44" s="87"/>
      <c r="E44" s="94"/>
      <c r="F44" s="87"/>
      <c r="G44" s="92"/>
      <c r="H44" s="94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99"/>
      <c r="AL44" s="401" t="s">
        <v>458</v>
      </c>
      <c r="AM44" s="401"/>
      <c r="AN44" s="401"/>
      <c r="AO44" s="401"/>
      <c r="AP44" s="401"/>
      <c r="AQ44" s="401"/>
      <c r="AR44" s="401"/>
      <c r="AS44" s="401"/>
      <c r="AT44" s="401"/>
      <c r="AU44" s="401"/>
      <c r="AV44" s="401"/>
      <c r="AW44" s="401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88"/>
      <c r="BL44" s="88"/>
      <c r="BM44" s="88"/>
      <c r="BN44" s="88"/>
    </row>
    <row r="45" spans="1:66" ht="8.25" customHeight="1">
      <c r="A45" s="87"/>
      <c r="B45" s="87"/>
      <c r="C45" s="87"/>
      <c r="D45" s="87"/>
      <c r="E45" s="94"/>
      <c r="F45" s="87"/>
      <c r="G45" s="92"/>
      <c r="H45" s="94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41"/>
      <c r="AL45" s="401"/>
      <c r="AM45" s="401"/>
      <c r="AN45" s="401"/>
      <c r="AO45" s="401"/>
      <c r="AP45" s="401"/>
      <c r="AQ45" s="401"/>
      <c r="AR45" s="401"/>
      <c r="AS45" s="401"/>
      <c r="AT45" s="401"/>
      <c r="AU45" s="401"/>
      <c r="AV45" s="401"/>
      <c r="AW45" s="401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88"/>
      <c r="BL45" s="88"/>
      <c r="BM45" s="88"/>
      <c r="BN45" s="88"/>
    </row>
    <row r="46" spans="1:66" ht="8.25" customHeight="1">
      <c r="A46" s="87"/>
      <c r="B46" s="87"/>
      <c r="C46" s="87"/>
      <c r="D46" s="87"/>
      <c r="E46" s="94"/>
      <c r="F46" s="87"/>
      <c r="G46" s="92"/>
      <c r="H46" s="94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99"/>
      <c r="AL46" s="403" t="s">
        <v>586</v>
      </c>
      <c r="AM46" s="403"/>
      <c r="AN46" s="403"/>
      <c r="AO46" s="403"/>
      <c r="AP46" s="403"/>
      <c r="AQ46" s="403"/>
      <c r="AR46" s="403"/>
      <c r="AS46" s="403"/>
      <c r="AT46" s="403"/>
      <c r="AU46" s="403"/>
      <c r="AV46" s="403"/>
      <c r="AW46" s="403"/>
      <c r="AX46" s="403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88"/>
      <c r="BL46" s="88"/>
      <c r="BM46" s="88"/>
      <c r="BN46" s="88"/>
    </row>
    <row r="47" spans="1:66" ht="8.25" customHeight="1">
      <c r="A47" s="87"/>
      <c r="B47" s="87"/>
      <c r="C47" s="87"/>
      <c r="D47" s="87"/>
      <c r="E47" s="94"/>
      <c r="F47" s="87"/>
      <c r="G47" s="92"/>
      <c r="H47" s="94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73"/>
      <c r="AL47" s="403"/>
      <c r="AM47" s="403"/>
      <c r="AN47" s="403"/>
      <c r="AO47" s="403"/>
      <c r="AP47" s="403"/>
      <c r="AQ47" s="403"/>
      <c r="AR47" s="403"/>
      <c r="AS47" s="403"/>
      <c r="AT47" s="403"/>
      <c r="AU47" s="403"/>
      <c r="AV47" s="403"/>
      <c r="AW47" s="403"/>
      <c r="AX47" s="403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88"/>
      <c r="BL47" s="88"/>
      <c r="BM47" s="88"/>
      <c r="BN47" s="88"/>
    </row>
    <row r="48" spans="1:66" ht="8.25" customHeight="1" thickBot="1">
      <c r="A48" s="87"/>
      <c r="B48" s="87"/>
      <c r="C48" s="87"/>
      <c r="D48" s="87"/>
      <c r="E48" s="94"/>
      <c r="F48" s="87"/>
      <c r="G48" s="92"/>
      <c r="H48" s="94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98"/>
      <c r="AY48" s="87"/>
      <c r="AZ48" s="87"/>
      <c r="BA48" s="87"/>
      <c r="BB48" s="87"/>
      <c r="BC48" s="87"/>
      <c r="BD48" s="87"/>
      <c r="BE48" s="87"/>
      <c r="BF48" s="87"/>
      <c r="BG48" s="87"/>
      <c r="BH48" s="88"/>
      <c r="BI48" s="88"/>
      <c r="BJ48" s="88"/>
      <c r="BK48" s="88"/>
      <c r="BL48" s="88"/>
      <c r="BM48" s="88"/>
      <c r="BN48" s="88"/>
    </row>
    <row r="49" spans="1:66" ht="8.25" customHeight="1" thickTop="1">
      <c r="A49" s="87"/>
      <c r="B49" s="87"/>
      <c r="C49" s="87"/>
      <c r="D49" s="87"/>
      <c r="E49" s="94"/>
      <c r="F49" s="87"/>
      <c r="G49" s="87"/>
      <c r="H49" s="95"/>
      <c r="I49" s="96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489" t="s">
        <v>171</v>
      </c>
      <c r="V49" s="490"/>
      <c r="W49" s="490"/>
      <c r="X49" s="490"/>
      <c r="Y49" s="490"/>
      <c r="Z49" s="490"/>
      <c r="AA49" s="490"/>
      <c r="AB49" s="490"/>
      <c r="AC49" s="490"/>
      <c r="AD49" s="490"/>
      <c r="AE49" s="490"/>
      <c r="AF49" s="490"/>
      <c r="AG49" s="491"/>
      <c r="AH49" s="164"/>
      <c r="AI49" s="173"/>
      <c r="AJ49" s="402" t="s">
        <v>172</v>
      </c>
      <c r="AK49" s="402"/>
      <c r="AL49" s="402"/>
      <c r="AM49" s="402"/>
      <c r="AN49" s="402"/>
      <c r="AO49" s="402"/>
      <c r="AP49" s="402"/>
      <c r="AQ49" s="402"/>
      <c r="AR49" s="402"/>
      <c r="AS49" s="402"/>
      <c r="AT49" s="402"/>
      <c r="AU49" s="402"/>
      <c r="AV49" s="201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88"/>
      <c r="BM49" s="88"/>
      <c r="BN49" s="88"/>
    </row>
    <row r="50" spans="1:66" ht="8.25" customHeight="1" thickBot="1">
      <c r="A50" s="87"/>
      <c r="B50" s="87"/>
      <c r="C50" s="87"/>
      <c r="D50" s="87"/>
      <c r="E50" s="94"/>
      <c r="F50" s="87"/>
      <c r="G50" s="87"/>
      <c r="H50" s="94"/>
      <c r="I50" s="87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492"/>
      <c r="V50" s="493"/>
      <c r="W50" s="493"/>
      <c r="X50" s="493"/>
      <c r="Y50" s="493"/>
      <c r="Z50" s="493"/>
      <c r="AA50" s="493"/>
      <c r="AB50" s="493"/>
      <c r="AC50" s="493"/>
      <c r="AD50" s="493"/>
      <c r="AE50" s="493"/>
      <c r="AF50" s="493"/>
      <c r="AG50" s="494"/>
      <c r="AH50" s="163"/>
      <c r="AI50" s="141"/>
      <c r="AJ50" s="402"/>
      <c r="AK50" s="402"/>
      <c r="AL50" s="402"/>
      <c r="AM50" s="402"/>
      <c r="AN50" s="402"/>
      <c r="AO50" s="402"/>
      <c r="AP50" s="402"/>
      <c r="AQ50" s="402"/>
      <c r="AR50" s="402"/>
      <c r="AS50" s="402"/>
      <c r="AT50" s="402"/>
      <c r="AU50" s="402"/>
      <c r="AV50" s="201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88"/>
      <c r="BM50" s="88"/>
      <c r="BN50" s="88"/>
    </row>
    <row r="51" spans="1:66" ht="8.25" customHeight="1" thickTop="1">
      <c r="A51" s="87"/>
      <c r="B51" s="87"/>
      <c r="C51" s="87"/>
      <c r="D51" s="87"/>
      <c r="E51" s="94"/>
      <c r="F51" s="87"/>
      <c r="G51" s="87"/>
      <c r="H51" s="94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8"/>
      <c r="AA51" s="88"/>
      <c r="AB51" s="88"/>
      <c r="AC51" s="88"/>
      <c r="AD51" s="88"/>
      <c r="AE51" s="88"/>
      <c r="AF51" s="88"/>
      <c r="AG51" s="88"/>
      <c r="AH51" s="88"/>
      <c r="AI51" s="104"/>
      <c r="AJ51" s="404" t="s">
        <v>587</v>
      </c>
      <c r="AK51" s="404"/>
      <c r="AL51" s="404"/>
      <c r="AM51" s="404"/>
      <c r="AN51" s="404"/>
      <c r="AO51" s="404"/>
      <c r="AP51" s="404"/>
      <c r="AQ51" s="404"/>
      <c r="AR51" s="404"/>
      <c r="AS51" s="404"/>
      <c r="AT51" s="404"/>
      <c r="AU51" s="404"/>
      <c r="AV51" s="404"/>
      <c r="AW51" s="404"/>
      <c r="AX51" s="404"/>
      <c r="AY51" s="404"/>
      <c r="AZ51" s="404"/>
      <c r="BA51" s="404"/>
      <c r="BB51" s="162"/>
      <c r="BC51" s="162"/>
      <c r="BD51" s="162"/>
      <c r="BE51" s="162"/>
      <c r="BF51" s="162"/>
      <c r="BG51" s="162"/>
      <c r="BH51" s="162"/>
      <c r="BI51" s="88"/>
      <c r="BJ51" s="88"/>
      <c r="BK51" s="88"/>
      <c r="BL51" s="88"/>
      <c r="BM51" s="88"/>
      <c r="BN51" s="88"/>
    </row>
    <row r="52" spans="1:66" ht="8.25" customHeight="1">
      <c r="A52" s="87"/>
      <c r="B52" s="87"/>
      <c r="C52" s="87"/>
      <c r="D52" s="87"/>
      <c r="E52" s="94"/>
      <c r="F52" s="87"/>
      <c r="G52" s="87"/>
      <c r="H52" s="94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8"/>
      <c r="AA52" s="88"/>
      <c r="AB52" s="88"/>
      <c r="AC52" s="88"/>
      <c r="AD52" s="88"/>
      <c r="AE52" s="88"/>
      <c r="AF52" s="88"/>
      <c r="AG52" s="88"/>
      <c r="AH52" s="88"/>
      <c r="AI52" s="141"/>
      <c r="AJ52" s="404"/>
      <c r="AK52" s="404"/>
      <c r="AL52" s="404"/>
      <c r="AM52" s="404"/>
      <c r="AN52" s="404"/>
      <c r="AO52" s="404"/>
      <c r="AP52" s="404"/>
      <c r="AQ52" s="404"/>
      <c r="AR52" s="404"/>
      <c r="AS52" s="404"/>
      <c r="AT52" s="404"/>
      <c r="AU52" s="404"/>
      <c r="AV52" s="404"/>
      <c r="AW52" s="404"/>
      <c r="AX52" s="404"/>
      <c r="AY52" s="404"/>
      <c r="AZ52" s="404"/>
      <c r="BA52" s="404"/>
      <c r="BB52" s="162"/>
      <c r="BC52" s="162"/>
      <c r="BD52" s="162"/>
      <c r="BE52" s="162"/>
      <c r="BF52" s="162"/>
      <c r="BG52" s="162"/>
      <c r="BH52" s="162"/>
      <c r="BI52" s="88"/>
      <c r="BJ52" s="88"/>
      <c r="BK52" s="88"/>
      <c r="BL52" s="88"/>
      <c r="BM52" s="88"/>
      <c r="BN52" s="88"/>
    </row>
    <row r="53" spans="1:66" ht="8.25" customHeight="1">
      <c r="A53" s="87"/>
      <c r="B53" s="87"/>
      <c r="C53" s="87"/>
      <c r="D53" s="87"/>
      <c r="E53" s="94"/>
      <c r="F53" s="87"/>
      <c r="G53" s="87"/>
      <c r="H53" s="94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8"/>
      <c r="AA53" s="88"/>
      <c r="AB53" s="88"/>
      <c r="AC53" s="88"/>
      <c r="AD53" s="88"/>
      <c r="AE53" s="88"/>
      <c r="AF53" s="88"/>
      <c r="AG53" s="88"/>
      <c r="AH53" s="88"/>
      <c r="AI53" s="199"/>
      <c r="AJ53" s="402" t="s">
        <v>588</v>
      </c>
      <c r="AK53" s="402"/>
      <c r="AL53" s="402"/>
      <c r="AM53" s="402"/>
      <c r="AN53" s="402"/>
      <c r="AO53" s="402"/>
      <c r="AP53" s="402"/>
      <c r="AQ53" s="402"/>
      <c r="AR53" s="402"/>
      <c r="AS53" s="402"/>
      <c r="AT53" s="402"/>
      <c r="AU53" s="402"/>
      <c r="AV53" s="402"/>
      <c r="AW53" s="402"/>
      <c r="AX53" s="402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88"/>
      <c r="BJ53" s="88"/>
      <c r="BK53" s="88"/>
      <c r="BL53" s="88"/>
      <c r="BM53" s="88"/>
      <c r="BN53" s="88"/>
    </row>
    <row r="54" spans="1:66" ht="8.25" customHeight="1">
      <c r="A54" s="87"/>
      <c r="B54" s="87"/>
      <c r="C54" s="87"/>
      <c r="D54" s="87"/>
      <c r="E54" s="94"/>
      <c r="F54" s="87"/>
      <c r="G54" s="87"/>
      <c r="H54" s="94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8"/>
      <c r="AA54" s="88"/>
      <c r="AB54" s="88"/>
      <c r="AC54" s="88"/>
      <c r="AD54" s="88"/>
      <c r="AE54" s="88"/>
      <c r="AF54" s="88"/>
      <c r="AG54" s="88"/>
      <c r="AH54" s="88"/>
      <c r="AI54" s="104"/>
      <c r="AJ54" s="402"/>
      <c r="AK54" s="402"/>
      <c r="AL54" s="402"/>
      <c r="AM54" s="402"/>
      <c r="AN54" s="402"/>
      <c r="AO54" s="402"/>
      <c r="AP54" s="402"/>
      <c r="AQ54" s="402"/>
      <c r="AR54" s="402"/>
      <c r="AS54" s="402"/>
      <c r="AT54" s="402"/>
      <c r="AU54" s="402"/>
      <c r="AV54" s="402"/>
      <c r="AW54" s="402"/>
      <c r="AX54" s="402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88"/>
      <c r="BJ54" s="88"/>
      <c r="BK54" s="88"/>
      <c r="BL54" s="88"/>
      <c r="BM54" s="88"/>
      <c r="BN54" s="88"/>
    </row>
    <row r="55" spans="1:66" ht="8.25" customHeight="1">
      <c r="A55" s="87"/>
      <c r="B55" s="87"/>
      <c r="C55" s="87"/>
      <c r="D55" s="87"/>
      <c r="E55" s="94"/>
      <c r="F55" s="87"/>
      <c r="G55" s="87"/>
      <c r="H55" s="94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8"/>
      <c r="AA55" s="88"/>
      <c r="AB55" s="88"/>
      <c r="AC55" s="88"/>
      <c r="AD55" s="88"/>
      <c r="AE55" s="88"/>
      <c r="AF55" s="88"/>
      <c r="AG55" s="88"/>
      <c r="AH55" s="88"/>
      <c r="AI55" s="199"/>
      <c r="AJ55" s="404" t="s">
        <v>589</v>
      </c>
      <c r="AK55" s="404"/>
      <c r="AL55" s="404"/>
      <c r="AM55" s="404"/>
      <c r="AN55" s="404"/>
      <c r="AO55" s="404"/>
      <c r="AP55" s="404"/>
      <c r="AQ55" s="404"/>
      <c r="AR55" s="404"/>
      <c r="AS55" s="404"/>
      <c r="AT55" s="404"/>
      <c r="AU55" s="404"/>
      <c r="AV55" s="172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88"/>
      <c r="BJ55" s="88"/>
      <c r="BK55" s="88"/>
      <c r="BL55" s="88"/>
      <c r="BM55" s="88"/>
      <c r="BN55" s="88"/>
    </row>
    <row r="56" spans="1:66" ht="8.25" customHeight="1">
      <c r="A56" s="87"/>
      <c r="B56" s="87"/>
      <c r="C56" s="87"/>
      <c r="D56" s="87"/>
      <c r="E56" s="94"/>
      <c r="F56" s="87"/>
      <c r="G56" s="87"/>
      <c r="H56" s="94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8"/>
      <c r="AA56" s="88"/>
      <c r="AB56" s="88"/>
      <c r="AC56" s="88"/>
      <c r="AD56" s="88"/>
      <c r="AE56" s="88"/>
      <c r="AF56" s="88"/>
      <c r="AG56" s="88"/>
      <c r="AH56" s="88"/>
      <c r="AI56" s="173"/>
      <c r="AJ56" s="404"/>
      <c r="AK56" s="404"/>
      <c r="AL56" s="404"/>
      <c r="AM56" s="404"/>
      <c r="AN56" s="404"/>
      <c r="AO56" s="404"/>
      <c r="AP56" s="404"/>
      <c r="AQ56" s="404"/>
      <c r="AR56" s="404"/>
      <c r="AS56" s="404"/>
      <c r="AT56" s="404"/>
      <c r="AU56" s="404"/>
      <c r="AV56" s="172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88"/>
      <c r="BJ56" s="88"/>
      <c r="BK56" s="88"/>
      <c r="BL56" s="88"/>
      <c r="BM56" s="88"/>
      <c r="BN56" s="88"/>
    </row>
    <row r="57" spans="1:66" ht="8.25" customHeight="1">
      <c r="A57" s="87"/>
      <c r="B57" s="87"/>
      <c r="C57" s="87"/>
      <c r="D57" s="87"/>
      <c r="E57" s="94"/>
      <c r="F57" s="87"/>
      <c r="G57" s="87"/>
      <c r="H57" s="94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8"/>
      <c r="AA57" s="88"/>
      <c r="AB57" s="88"/>
      <c r="AC57" s="88"/>
      <c r="AD57" s="88"/>
      <c r="AE57" s="88"/>
      <c r="AF57" s="88"/>
      <c r="AG57" s="88"/>
      <c r="AH57" s="88"/>
      <c r="AI57" s="173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72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88"/>
      <c r="BJ57" s="88"/>
      <c r="BK57" s="88"/>
      <c r="BL57" s="88"/>
      <c r="BM57" s="88"/>
      <c r="BN57" s="88"/>
    </row>
    <row r="58" spans="1:66" ht="8.25" customHeight="1">
      <c r="A58" s="87"/>
      <c r="B58" s="87"/>
      <c r="C58" s="87"/>
      <c r="D58" s="87"/>
      <c r="E58" s="94"/>
      <c r="F58" s="87"/>
      <c r="G58" s="87"/>
      <c r="H58" s="95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7"/>
      <c r="W58" s="395" t="s">
        <v>173</v>
      </c>
      <c r="X58" s="396"/>
      <c r="Y58" s="396"/>
      <c r="Z58" s="396"/>
      <c r="AA58" s="396"/>
      <c r="AB58" s="396"/>
      <c r="AC58" s="396"/>
      <c r="AD58" s="396"/>
      <c r="AE58" s="396"/>
      <c r="AF58" s="396"/>
      <c r="AG58" s="396"/>
      <c r="AH58" s="396"/>
      <c r="AI58" s="397"/>
      <c r="AJ58" s="104"/>
      <c r="AK58" s="173"/>
      <c r="AL58" s="402" t="s">
        <v>459</v>
      </c>
      <c r="AM58" s="402"/>
      <c r="AN58" s="402"/>
      <c r="AO58" s="402"/>
      <c r="AP58" s="402"/>
      <c r="AQ58" s="402"/>
      <c r="AR58" s="402"/>
      <c r="AS58" s="402"/>
      <c r="AT58" s="402"/>
      <c r="AU58" s="402"/>
      <c r="AV58" s="402"/>
      <c r="AW58" s="402"/>
      <c r="AX58" s="409"/>
      <c r="AY58" s="238"/>
      <c r="AZ58" s="238"/>
      <c r="BA58" s="238"/>
      <c r="BB58" s="238"/>
      <c r="BC58" s="238"/>
      <c r="BD58" s="238"/>
      <c r="BE58" s="238"/>
      <c r="BF58" s="238"/>
      <c r="BG58" s="238"/>
      <c r="BH58" s="238"/>
      <c r="BI58" s="238"/>
      <c r="BJ58" s="238"/>
      <c r="BK58" s="88"/>
      <c r="BL58" s="88"/>
      <c r="BM58" s="88"/>
      <c r="BN58" s="88"/>
    </row>
    <row r="59" spans="1:66" ht="8.25" customHeight="1">
      <c r="A59" s="87"/>
      <c r="B59" s="87"/>
      <c r="C59" s="87"/>
      <c r="D59" s="87"/>
      <c r="E59" s="94"/>
      <c r="F59" s="87"/>
      <c r="G59" s="87"/>
      <c r="H59" s="87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0"/>
      <c r="W59" s="398"/>
      <c r="X59" s="399"/>
      <c r="Y59" s="399"/>
      <c r="Z59" s="399"/>
      <c r="AA59" s="399"/>
      <c r="AB59" s="399"/>
      <c r="AC59" s="399"/>
      <c r="AD59" s="399"/>
      <c r="AE59" s="399"/>
      <c r="AF59" s="399"/>
      <c r="AG59" s="399"/>
      <c r="AH59" s="399"/>
      <c r="AI59" s="400"/>
      <c r="AJ59" s="141"/>
      <c r="AK59" s="141"/>
      <c r="AL59" s="402"/>
      <c r="AM59" s="402"/>
      <c r="AN59" s="402"/>
      <c r="AO59" s="402"/>
      <c r="AP59" s="402"/>
      <c r="AQ59" s="402"/>
      <c r="AR59" s="402"/>
      <c r="AS59" s="402"/>
      <c r="AT59" s="402"/>
      <c r="AU59" s="402"/>
      <c r="AV59" s="402"/>
      <c r="AW59" s="402"/>
      <c r="AX59" s="409"/>
      <c r="AY59" s="238"/>
      <c r="AZ59" s="238"/>
      <c r="BA59" s="238"/>
      <c r="BB59" s="238"/>
      <c r="BC59" s="238"/>
      <c r="BD59" s="238"/>
      <c r="BE59" s="238"/>
      <c r="BF59" s="238"/>
      <c r="BG59" s="238"/>
      <c r="BH59" s="238"/>
      <c r="BI59" s="238"/>
      <c r="BJ59" s="238"/>
      <c r="BK59" s="88"/>
      <c r="BL59" s="88"/>
      <c r="BM59" s="88"/>
      <c r="BN59" s="88"/>
    </row>
    <row r="60" spans="1:66" ht="8.25" customHeight="1">
      <c r="A60" s="87"/>
      <c r="B60" s="87"/>
      <c r="C60" s="87"/>
      <c r="D60" s="87"/>
      <c r="E60" s="94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68"/>
      <c r="AK60" s="165"/>
      <c r="AL60" s="404" t="s">
        <v>590</v>
      </c>
      <c r="AM60" s="404"/>
      <c r="AN60" s="404"/>
      <c r="AO60" s="404"/>
      <c r="AP60" s="404"/>
      <c r="AQ60" s="404"/>
      <c r="AR60" s="404"/>
      <c r="AS60" s="404"/>
      <c r="AT60" s="404"/>
      <c r="AU60" s="169"/>
      <c r="AV60" s="169"/>
      <c r="AW60" s="169"/>
      <c r="AX60" s="172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88"/>
      <c r="BL60" s="88"/>
      <c r="BM60" s="88"/>
      <c r="BN60" s="88"/>
    </row>
    <row r="61" spans="1:66" ht="8.25" customHeight="1">
      <c r="A61" s="87"/>
      <c r="B61" s="87"/>
      <c r="C61" s="87"/>
      <c r="D61" s="87"/>
      <c r="E61" s="94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68"/>
      <c r="AK61" s="171"/>
      <c r="AL61" s="404"/>
      <c r="AM61" s="404"/>
      <c r="AN61" s="404"/>
      <c r="AO61" s="404"/>
      <c r="AP61" s="404"/>
      <c r="AQ61" s="404"/>
      <c r="AR61" s="404"/>
      <c r="AS61" s="404"/>
      <c r="AT61" s="404"/>
      <c r="AU61" s="169"/>
      <c r="AV61" s="169"/>
      <c r="AW61" s="169"/>
      <c r="AX61" s="172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88"/>
      <c r="BL61" s="88"/>
      <c r="BM61" s="88"/>
      <c r="BN61" s="88"/>
    </row>
    <row r="62" spans="1:66" ht="8.25" customHeight="1">
      <c r="A62" s="87"/>
      <c r="B62" s="87"/>
      <c r="C62" s="87"/>
      <c r="D62" s="87"/>
      <c r="E62" s="94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9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88"/>
      <c r="BK62" s="88"/>
      <c r="BL62" s="88"/>
      <c r="BM62" s="88"/>
      <c r="BN62" s="88"/>
    </row>
    <row r="63" spans="1:66" ht="8.25" customHeight="1" thickBot="1">
      <c r="A63" s="87"/>
      <c r="B63" s="87"/>
      <c r="C63" s="87"/>
      <c r="D63" s="87"/>
      <c r="E63" s="94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87"/>
      <c r="AX63" s="98"/>
      <c r="AY63" s="87"/>
      <c r="AZ63" s="87"/>
      <c r="BA63" s="87"/>
      <c r="BB63" s="87"/>
      <c r="BC63" s="87"/>
      <c r="BD63" s="87"/>
      <c r="BE63" s="87"/>
      <c r="BF63" s="87"/>
      <c r="BG63" s="87"/>
      <c r="BH63" s="88"/>
      <c r="BI63" s="88"/>
      <c r="BJ63" s="88"/>
      <c r="BK63" s="88"/>
      <c r="BL63" s="88"/>
      <c r="BM63" s="88"/>
      <c r="BN63" s="88"/>
    </row>
    <row r="64" spans="1:66" ht="8.25" customHeight="1" thickTop="1">
      <c r="A64" s="87"/>
      <c r="B64" s="87"/>
      <c r="C64" s="87"/>
      <c r="D64" s="92"/>
      <c r="E64" s="94"/>
      <c r="F64" s="467" t="s">
        <v>174</v>
      </c>
      <c r="G64" s="468"/>
      <c r="H64" s="468"/>
      <c r="I64" s="468"/>
      <c r="J64" s="468"/>
      <c r="K64" s="468"/>
      <c r="L64" s="468"/>
      <c r="M64" s="468"/>
      <c r="N64" s="468"/>
      <c r="O64" s="468"/>
      <c r="P64" s="468"/>
      <c r="Q64" s="468"/>
      <c r="R64" s="469"/>
      <c r="S64" s="96"/>
      <c r="T64" s="96"/>
      <c r="U64" s="96"/>
      <c r="V64" s="87"/>
      <c r="W64" s="411" t="s">
        <v>175</v>
      </c>
      <c r="X64" s="412"/>
      <c r="Y64" s="412"/>
      <c r="Z64" s="412"/>
      <c r="AA64" s="412"/>
      <c r="AB64" s="412"/>
      <c r="AC64" s="412"/>
      <c r="AD64" s="412"/>
      <c r="AE64" s="412"/>
      <c r="AF64" s="412"/>
      <c r="AG64" s="412"/>
      <c r="AH64" s="412"/>
      <c r="AI64" s="413"/>
      <c r="AJ64" s="95"/>
      <c r="AK64" s="119"/>
      <c r="AL64" s="403" t="s">
        <v>591</v>
      </c>
      <c r="AM64" s="403"/>
      <c r="AN64" s="403"/>
      <c r="AO64" s="403"/>
      <c r="AP64" s="403"/>
      <c r="AQ64" s="403"/>
      <c r="AR64" s="403"/>
      <c r="AS64" s="403"/>
      <c r="AT64" s="403"/>
      <c r="AU64" s="403"/>
      <c r="AV64" s="403"/>
      <c r="AW64" s="403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88"/>
      <c r="BL64" s="88"/>
      <c r="BM64" s="88"/>
      <c r="BN64" s="88"/>
    </row>
    <row r="65" spans="1:66" ht="8.25" customHeight="1" thickBot="1">
      <c r="A65" s="87"/>
      <c r="B65" s="87"/>
      <c r="C65" s="87"/>
      <c r="D65" s="87"/>
      <c r="E65" s="99"/>
      <c r="F65" s="470"/>
      <c r="G65" s="471"/>
      <c r="H65" s="471"/>
      <c r="I65" s="471"/>
      <c r="J65" s="471"/>
      <c r="K65" s="471"/>
      <c r="L65" s="471"/>
      <c r="M65" s="471"/>
      <c r="N65" s="471"/>
      <c r="O65" s="471"/>
      <c r="P65" s="471"/>
      <c r="Q65" s="471"/>
      <c r="R65" s="472"/>
      <c r="S65" s="87"/>
      <c r="T65" s="87"/>
      <c r="U65" s="94"/>
      <c r="V65" s="102"/>
      <c r="W65" s="414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6"/>
      <c r="AJ65" s="88"/>
      <c r="AK65" s="141"/>
      <c r="AL65" s="403"/>
      <c r="AM65" s="403"/>
      <c r="AN65" s="403"/>
      <c r="AO65" s="403"/>
      <c r="AP65" s="403"/>
      <c r="AQ65" s="403"/>
      <c r="AR65" s="403"/>
      <c r="AS65" s="403"/>
      <c r="AT65" s="403"/>
      <c r="AU65" s="403"/>
      <c r="AV65" s="403"/>
      <c r="AW65" s="403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88"/>
      <c r="BL65" s="88"/>
      <c r="BM65" s="88"/>
      <c r="BN65" s="88"/>
    </row>
    <row r="66" spans="1:66" ht="8.25" customHeight="1" thickTop="1">
      <c r="A66" s="87"/>
      <c r="B66" s="87"/>
      <c r="C66" s="87"/>
      <c r="D66" s="92"/>
      <c r="E66" s="94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490"/>
      <c r="Q66" s="490"/>
      <c r="R66" s="490"/>
      <c r="S66" s="87"/>
      <c r="T66" s="87"/>
      <c r="U66" s="94"/>
      <c r="V66" s="87"/>
      <c r="W66" s="102"/>
      <c r="X66" s="102"/>
      <c r="Y66" s="87"/>
      <c r="Z66" s="88"/>
      <c r="AA66" s="88"/>
      <c r="AB66" s="88"/>
      <c r="AC66" s="88"/>
      <c r="AD66" s="88"/>
      <c r="AE66" s="88"/>
      <c r="AF66" s="88"/>
      <c r="AG66" s="88"/>
      <c r="AH66" s="88"/>
      <c r="AI66" s="94"/>
      <c r="AJ66" s="87"/>
      <c r="AK66" s="104"/>
      <c r="AL66" s="401" t="s">
        <v>592</v>
      </c>
      <c r="AM66" s="401"/>
      <c r="AN66" s="401"/>
      <c r="AO66" s="401"/>
      <c r="AP66" s="401"/>
      <c r="AQ66" s="401"/>
      <c r="AR66" s="401"/>
      <c r="AS66" s="401"/>
      <c r="AT66" s="401"/>
      <c r="AU66" s="401"/>
      <c r="AV66" s="401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88"/>
      <c r="BJ66" s="88"/>
      <c r="BK66" s="88"/>
      <c r="BL66" s="88"/>
      <c r="BM66" s="88"/>
      <c r="BN66" s="88"/>
    </row>
    <row r="67" spans="1:66" ht="8.25" customHeight="1">
      <c r="A67" s="87"/>
      <c r="B67" s="87"/>
      <c r="C67" s="87"/>
      <c r="D67" s="92"/>
      <c r="E67" s="94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410"/>
      <c r="Q67" s="410"/>
      <c r="R67" s="410"/>
      <c r="S67" s="87"/>
      <c r="T67" s="87"/>
      <c r="U67" s="94"/>
      <c r="V67" s="87"/>
      <c r="W67" s="87"/>
      <c r="X67" s="87"/>
      <c r="Y67" s="87"/>
      <c r="Z67" s="88"/>
      <c r="AA67" s="88"/>
      <c r="AB67" s="88"/>
      <c r="AC67" s="88"/>
      <c r="AD67" s="88"/>
      <c r="AE67" s="88"/>
      <c r="AF67" s="88"/>
      <c r="AG67" s="88"/>
      <c r="AH67" s="88"/>
      <c r="AI67" s="94"/>
      <c r="AJ67" s="87"/>
      <c r="AK67" s="141"/>
      <c r="AL67" s="401"/>
      <c r="AM67" s="401"/>
      <c r="AN67" s="401"/>
      <c r="AO67" s="401"/>
      <c r="AP67" s="401"/>
      <c r="AQ67" s="401"/>
      <c r="AR67" s="401"/>
      <c r="AS67" s="401"/>
      <c r="AT67" s="401"/>
      <c r="AU67" s="401"/>
      <c r="AV67" s="401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88"/>
      <c r="BJ67" s="88"/>
      <c r="BK67" s="88"/>
      <c r="BL67" s="88"/>
      <c r="BM67" s="88"/>
      <c r="BN67" s="88"/>
    </row>
    <row r="68" spans="1:66" ht="8.25" customHeight="1">
      <c r="A68" s="87"/>
      <c r="B68" s="87"/>
      <c r="C68" s="87"/>
      <c r="D68" s="92"/>
      <c r="E68" s="94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74"/>
      <c r="Q68" s="174"/>
      <c r="R68" s="174"/>
      <c r="S68" s="87"/>
      <c r="T68" s="87"/>
      <c r="U68" s="94"/>
      <c r="V68" s="87"/>
      <c r="W68" s="87"/>
      <c r="X68" s="87"/>
      <c r="Y68" s="87"/>
      <c r="Z68" s="88"/>
      <c r="AA68" s="88"/>
      <c r="AB68" s="88"/>
      <c r="AC68" s="88"/>
      <c r="AD68" s="88"/>
      <c r="AE68" s="88"/>
      <c r="AF68" s="88"/>
      <c r="AG68" s="88"/>
      <c r="AH68" s="88"/>
      <c r="AI68" s="94"/>
      <c r="AJ68" s="87"/>
      <c r="AK68" s="193"/>
      <c r="AL68" s="403" t="s">
        <v>593</v>
      </c>
      <c r="AM68" s="403"/>
      <c r="AN68" s="403"/>
      <c r="AO68" s="403"/>
      <c r="AP68" s="403"/>
      <c r="AQ68" s="403"/>
      <c r="AR68" s="403"/>
      <c r="AS68" s="403"/>
      <c r="AT68" s="403"/>
      <c r="AU68" s="182"/>
      <c r="AV68" s="179"/>
      <c r="AW68" s="179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88"/>
      <c r="BJ68" s="88"/>
      <c r="BK68" s="88"/>
      <c r="BL68" s="88"/>
      <c r="BM68" s="88"/>
      <c r="BN68" s="88"/>
    </row>
    <row r="69" spans="1:66" ht="8.25" customHeight="1">
      <c r="A69" s="87"/>
      <c r="B69" s="87"/>
      <c r="C69" s="87"/>
      <c r="D69" s="92"/>
      <c r="E69" s="94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74"/>
      <c r="Q69" s="174"/>
      <c r="R69" s="174"/>
      <c r="S69" s="87"/>
      <c r="T69" s="87"/>
      <c r="U69" s="94"/>
      <c r="V69" s="87"/>
      <c r="W69" s="87"/>
      <c r="X69" s="87"/>
      <c r="Y69" s="87"/>
      <c r="Z69" s="88"/>
      <c r="AA69" s="88"/>
      <c r="AB69" s="88"/>
      <c r="AC69" s="88"/>
      <c r="AD69" s="88"/>
      <c r="AE69" s="88"/>
      <c r="AF69" s="88"/>
      <c r="AG69" s="88"/>
      <c r="AH69" s="88"/>
      <c r="AI69" s="94"/>
      <c r="AJ69" s="87"/>
      <c r="AK69" s="192"/>
      <c r="AL69" s="403"/>
      <c r="AM69" s="403"/>
      <c r="AN69" s="403"/>
      <c r="AO69" s="403"/>
      <c r="AP69" s="403"/>
      <c r="AQ69" s="403"/>
      <c r="AR69" s="403"/>
      <c r="AS69" s="403"/>
      <c r="AT69" s="403"/>
      <c r="AU69" s="179"/>
      <c r="AV69" s="179"/>
      <c r="AW69" s="179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88"/>
      <c r="BJ69" s="88"/>
      <c r="BK69" s="88"/>
      <c r="BL69" s="88"/>
      <c r="BM69" s="88"/>
      <c r="BN69" s="88"/>
    </row>
    <row r="70" spans="1:66" ht="8.25" customHeight="1">
      <c r="A70" s="87"/>
      <c r="B70" s="87"/>
      <c r="C70" s="87"/>
      <c r="D70" s="92"/>
      <c r="E70" s="94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74"/>
      <c r="Q70" s="174"/>
      <c r="R70" s="174"/>
      <c r="S70" s="87"/>
      <c r="T70" s="87"/>
      <c r="U70" s="94"/>
      <c r="V70" s="87"/>
      <c r="W70" s="87"/>
      <c r="X70" s="87"/>
      <c r="Y70" s="87"/>
      <c r="Z70" s="88"/>
      <c r="AA70" s="88"/>
      <c r="AB70" s="88"/>
      <c r="AC70" s="88"/>
      <c r="AD70" s="88"/>
      <c r="AE70" s="88"/>
      <c r="AF70" s="88"/>
      <c r="AG70" s="88"/>
      <c r="AH70" s="88"/>
      <c r="AI70" s="95"/>
      <c r="AJ70" s="96"/>
      <c r="AK70" s="194"/>
      <c r="AL70" s="403" t="s">
        <v>594</v>
      </c>
      <c r="AM70" s="403"/>
      <c r="AN70" s="403"/>
      <c r="AO70" s="403"/>
      <c r="AP70" s="403"/>
      <c r="AQ70" s="403"/>
      <c r="AR70" s="403"/>
      <c r="AS70" s="403"/>
      <c r="AT70" s="403"/>
      <c r="AU70" s="179"/>
      <c r="AV70" s="179"/>
      <c r="AW70" s="179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88"/>
      <c r="BJ70" s="88"/>
      <c r="BK70" s="88"/>
      <c r="BL70" s="88"/>
      <c r="BM70" s="88"/>
      <c r="BN70" s="88"/>
    </row>
    <row r="71" spans="1:66" ht="8.25" customHeight="1">
      <c r="A71" s="87"/>
      <c r="B71" s="87"/>
      <c r="C71" s="87"/>
      <c r="D71" s="92"/>
      <c r="E71" s="94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74"/>
      <c r="Q71" s="174"/>
      <c r="R71" s="174"/>
      <c r="S71" s="87"/>
      <c r="T71" s="87"/>
      <c r="U71" s="94"/>
      <c r="V71" s="87"/>
      <c r="W71" s="87"/>
      <c r="X71" s="87"/>
      <c r="Y71" s="87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178"/>
      <c r="AL71" s="403"/>
      <c r="AM71" s="403"/>
      <c r="AN71" s="403"/>
      <c r="AO71" s="403"/>
      <c r="AP71" s="403"/>
      <c r="AQ71" s="403"/>
      <c r="AR71" s="403"/>
      <c r="AS71" s="403"/>
      <c r="AT71" s="403"/>
      <c r="AU71" s="179"/>
      <c r="AV71" s="179"/>
      <c r="AW71" s="179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88"/>
      <c r="BJ71" s="88"/>
      <c r="BK71" s="88"/>
      <c r="BL71" s="88"/>
      <c r="BM71" s="88"/>
      <c r="BN71" s="88"/>
    </row>
    <row r="72" spans="1:66" ht="8.25" customHeight="1">
      <c r="A72" s="87"/>
      <c r="B72" s="87"/>
      <c r="C72" s="87"/>
      <c r="D72" s="92"/>
      <c r="E72" s="94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74"/>
      <c r="Q72" s="174"/>
      <c r="R72" s="174"/>
      <c r="S72" s="87"/>
      <c r="T72" s="87"/>
      <c r="U72" s="94"/>
      <c r="V72" s="87"/>
      <c r="W72" s="87"/>
      <c r="X72" s="87"/>
      <c r="Y72" s="87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178"/>
      <c r="AL72" s="179"/>
      <c r="AM72" s="179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88"/>
      <c r="BJ72" s="88"/>
      <c r="BK72" s="88"/>
      <c r="BL72" s="88"/>
      <c r="BM72" s="88"/>
      <c r="BN72" s="88"/>
    </row>
    <row r="73" spans="1:66" ht="8.25" customHeight="1">
      <c r="A73" s="87"/>
      <c r="B73" s="87"/>
      <c r="C73" s="87"/>
      <c r="D73" s="92"/>
      <c r="E73" s="94"/>
      <c r="F73" s="87"/>
      <c r="G73" s="404"/>
      <c r="H73" s="404"/>
      <c r="I73" s="404"/>
      <c r="J73" s="404"/>
      <c r="K73" s="404"/>
      <c r="L73" s="404"/>
      <c r="M73" s="404"/>
      <c r="N73" s="404"/>
      <c r="O73" s="404"/>
      <c r="P73" s="404"/>
      <c r="Q73" s="451"/>
      <c r="R73" s="451"/>
      <c r="S73" s="87"/>
      <c r="T73" s="87"/>
      <c r="U73" s="95"/>
      <c r="V73" s="97"/>
      <c r="W73" s="411" t="s">
        <v>460</v>
      </c>
      <c r="X73" s="412" t="s">
        <v>168</v>
      </c>
      <c r="Y73" s="412"/>
      <c r="Z73" s="412"/>
      <c r="AA73" s="412"/>
      <c r="AB73" s="412"/>
      <c r="AC73" s="412"/>
      <c r="AD73" s="412"/>
      <c r="AE73" s="412"/>
      <c r="AF73" s="412"/>
      <c r="AG73" s="412"/>
      <c r="AH73" s="412"/>
      <c r="AI73" s="413"/>
      <c r="AJ73" s="88"/>
      <c r="AK73" s="181"/>
      <c r="AL73" s="403" t="s">
        <v>595</v>
      </c>
      <c r="AM73" s="403"/>
      <c r="AN73" s="403"/>
      <c r="AO73" s="403"/>
      <c r="AP73" s="403"/>
      <c r="AQ73" s="403"/>
      <c r="AR73" s="403"/>
      <c r="AS73" s="403"/>
      <c r="AT73" s="403"/>
      <c r="AU73" s="403"/>
      <c r="AV73" s="403"/>
      <c r="AW73" s="182"/>
      <c r="AX73" s="182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88"/>
      <c r="BL73" s="88"/>
      <c r="BM73" s="88"/>
      <c r="BN73" s="88"/>
    </row>
    <row r="74" spans="1:66" ht="8.25" customHeight="1">
      <c r="A74" s="87"/>
      <c r="B74" s="87"/>
      <c r="C74" s="87"/>
      <c r="D74" s="92"/>
      <c r="E74" s="94"/>
      <c r="F74" s="87"/>
      <c r="G74" s="404"/>
      <c r="H74" s="404"/>
      <c r="I74" s="404"/>
      <c r="J74" s="404"/>
      <c r="K74" s="404"/>
      <c r="L74" s="404"/>
      <c r="M74" s="404"/>
      <c r="N74" s="404"/>
      <c r="O74" s="404"/>
      <c r="P74" s="404"/>
      <c r="Q74" s="451"/>
      <c r="R74" s="451"/>
      <c r="S74" s="87"/>
      <c r="T74" s="87"/>
      <c r="U74" s="99"/>
      <c r="V74" s="87"/>
      <c r="W74" s="414"/>
      <c r="X74" s="415"/>
      <c r="Y74" s="415"/>
      <c r="Z74" s="415"/>
      <c r="AA74" s="415"/>
      <c r="AB74" s="415"/>
      <c r="AC74" s="415"/>
      <c r="AD74" s="415"/>
      <c r="AE74" s="415"/>
      <c r="AF74" s="415"/>
      <c r="AG74" s="415"/>
      <c r="AH74" s="415"/>
      <c r="AI74" s="416"/>
      <c r="AJ74" s="99"/>
      <c r="AK74" s="141"/>
      <c r="AL74" s="403"/>
      <c r="AM74" s="403"/>
      <c r="AN74" s="403"/>
      <c r="AO74" s="403"/>
      <c r="AP74" s="403"/>
      <c r="AQ74" s="403"/>
      <c r="AR74" s="403"/>
      <c r="AS74" s="403"/>
      <c r="AT74" s="403"/>
      <c r="AU74" s="403"/>
      <c r="AV74" s="403"/>
      <c r="AW74" s="182"/>
      <c r="AX74" s="182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88"/>
      <c r="BL74" s="88"/>
      <c r="BM74" s="88"/>
      <c r="BN74" s="88"/>
    </row>
    <row r="75" spans="1:66" ht="8.25" customHeight="1">
      <c r="A75" s="87"/>
      <c r="B75" s="87"/>
      <c r="C75" s="87"/>
      <c r="D75" s="92"/>
      <c r="E75" s="94"/>
      <c r="F75" s="87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80"/>
      <c r="R75" s="180"/>
      <c r="S75" s="87"/>
      <c r="T75" s="87"/>
      <c r="U75" s="94"/>
      <c r="V75" s="87"/>
      <c r="W75" s="110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88"/>
      <c r="AK75" s="91"/>
      <c r="AL75" s="403" t="s">
        <v>596</v>
      </c>
      <c r="AM75" s="403"/>
      <c r="AN75" s="403"/>
      <c r="AO75" s="403"/>
      <c r="AP75" s="403"/>
      <c r="AQ75" s="403"/>
      <c r="AR75" s="403"/>
      <c r="AS75" s="403"/>
      <c r="AT75" s="403"/>
      <c r="AU75" s="403"/>
      <c r="AV75" s="179"/>
      <c r="AW75" s="179"/>
      <c r="AX75" s="182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88"/>
      <c r="BL75" s="88"/>
      <c r="BM75" s="88"/>
      <c r="BN75" s="88"/>
    </row>
    <row r="76" spans="1:66" ht="8.25" customHeight="1">
      <c r="A76" s="87"/>
      <c r="B76" s="87"/>
      <c r="C76" s="87"/>
      <c r="D76" s="92"/>
      <c r="E76" s="94"/>
      <c r="F76" s="87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80"/>
      <c r="R76" s="180"/>
      <c r="S76" s="87"/>
      <c r="T76" s="87"/>
      <c r="U76" s="94"/>
      <c r="V76" s="87"/>
      <c r="W76" s="110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88"/>
      <c r="AK76" s="191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179"/>
      <c r="AW76" s="179"/>
      <c r="AX76" s="182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88"/>
      <c r="BL76" s="88"/>
      <c r="BM76" s="88"/>
      <c r="BN76" s="88"/>
    </row>
    <row r="77" spans="1:66" ht="8.25" customHeight="1">
      <c r="A77" s="87"/>
      <c r="B77" s="87"/>
      <c r="C77" s="87"/>
      <c r="D77" s="92"/>
      <c r="E77" s="94"/>
      <c r="F77" s="87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80"/>
      <c r="R77" s="180"/>
      <c r="S77" s="87"/>
      <c r="T77" s="87"/>
      <c r="U77" s="94"/>
      <c r="V77" s="87"/>
      <c r="W77" s="110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88"/>
      <c r="AK77" s="193"/>
      <c r="AL77" s="403" t="s">
        <v>597</v>
      </c>
      <c r="AM77" s="403"/>
      <c r="AN77" s="403"/>
      <c r="AO77" s="403"/>
      <c r="AP77" s="403"/>
      <c r="AQ77" s="403"/>
      <c r="AR77" s="403"/>
      <c r="AS77" s="403"/>
      <c r="AT77" s="403"/>
      <c r="AU77" s="403"/>
      <c r="AV77" s="403"/>
      <c r="AW77" s="403"/>
      <c r="AX77" s="403"/>
      <c r="AY77" s="403"/>
      <c r="AZ77" s="403"/>
      <c r="BA77" s="403"/>
      <c r="BB77" s="177"/>
      <c r="BC77" s="177"/>
      <c r="BD77" s="177"/>
      <c r="BE77" s="177"/>
      <c r="BF77" s="177"/>
      <c r="BG77" s="177"/>
      <c r="BH77" s="177"/>
      <c r="BI77" s="177"/>
      <c r="BJ77" s="177"/>
      <c r="BK77" s="88"/>
      <c r="BL77" s="88"/>
      <c r="BM77" s="88"/>
      <c r="BN77" s="88"/>
    </row>
    <row r="78" spans="1:66" ht="8.25" customHeight="1">
      <c r="A78" s="87"/>
      <c r="B78" s="87"/>
      <c r="C78" s="87"/>
      <c r="D78" s="92"/>
      <c r="E78" s="94"/>
      <c r="F78" s="87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80"/>
      <c r="R78" s="180"/>
      <c r="S78" s="87"/>
      <c r="T78" s="87"/>
      <c r="U78" s="94"/>
      <c r="V78" s="87"/>
      <c r="W78" s="110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88"/>
      <c r="AK78" s="91"/>
      <c r="AL78" s="403"/>
      <c r="AM78" s="403"/>
      <c r="AN78" s="403"/>
      <c r="AO78" s="403"/>
      <c r="AP78" s="403"/>
      <c r="AQ78" s="403"/>
      <c r="AR78" s="403"/>
      <c r="AS78" s="403"/>
      <c r="AT78" s="403"/>
      <c r="AU78" s="403"/>
      <c r="AV78" s="403"/>
      <c r="AW78" s="403"/>
      <c r="AX78" s="403"/>
      <c r="AY78" s="403"/>
      <c r="AZ78" s="403"/>
      <c r="BA78" s="403"/>
      <c r="BB78" s="177"/>
      <c r="BC78" s="177"/>
      <c r="BD78" s="177"/>
      <c r="BE78" s="177"/>
      <c r="BF78" s="177"/>
      <c r="BG78" s="177"/>
      <c r="BH78" s="177"/>
      <c r="BI78" s="177"/>
      <c r="BJ78" s="177"/>
      <c r="BK78" s="88"/>
      <c r="BL78" s="88"/>
      <c r="BM78" s="88"/>
      <c r="BN78" s="88"/>
    </row>
    <row r="79" spans="1:66" ht="8.25" customHeight="1">
      <c r="A79" s="87"/>
      <c r="B79" s="87"/>
      <c r="C79" s="87"/>
      <c r="D79" s="92"/>
      <c r="E79" s="94"/>
      <c r="F79" s="87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9"/>
      <c r="R79" s="109"/>
      <c r="S79" s="87"/>
      <c r="T79" s="87"/>
      <c r="U79" s="94"/>
      <c r="V79" s="87"/>
      <c r="W79" s="110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88"/>
      <c r="AK79" s="199"/>
      <c r="AL79" s="404" t="s">
        <v>598</v>
      </c>
      <c r="AM79" s="404"/>
      <c r="AN79" s="404"/>
      <c r="AO79" s="404"/>
      <c r="AP79" s="404"/>
      <c r="AQ79" s="404"/>
      <c r="AR79" s="404"/>
      <c r="AS79" s="404"/>
      <c r="AT79" s="404"/>
      <c r="AU79" s="404"/>
      <c r="AV79" s="404"/>
      <c r="AW79" s="404"/>
      <c r="AX79" s="404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88"/>
      <c r="BL79" s="88"/>
      <c r="BM79" s="88"/>
      <c r="BN79" s="88"/>
    </row>
    <row r="80" spans="1:66" ht="8.25" customHeight="1">
      <c r="A80" s="87"/>
      <c r="B80" s="87"/>
      <c r="C80" s="87"/>
      <c r="D80" s="92"/>
      <c r="E80" s="94"/>
      <c r="F80" s="87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9"/>
      <c r="R80" s="109"/>
      <c r="S80" s="87"/>
      <c r="T80" s="87"/>
      <c r="U80" s="94"/>
      <c r="V80" s="87"/>
      <c r="W80" s="110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88"/>
      <c r="AK80" s="181"/>
      <c r="AL80" s="404"/>
      <c r="AM80" s="404"/>
      <c r="AN80" s="404"/>
      <c r="AO80" s="404"/>
      <c r="AP80" s="404"/>
      <c r="AQ80" s="404"/>
      <c r="AR80" s="404"/>
      <c r="AS80" s="404"/>
      <c r="AT80" s="404"/>
      <c r="AU80" s="404"/>
      <c r="AV80" s="404"/>
      <c r="AW80" s="404"/>
      <c r="AX80" s="404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88"/>
      <c r="BL80" s="88"/>
      <c r="BM80" s="88"/>
      <c r="BN80" s="88"/>
    </row>
    <row r="81" spans="1:66" ht="8.25" customHeight="1">
      <c r="A81" s="87"/>
      <c r="B81" s="87"/>
      <c r="C81" s="87"/>
      <c r="D81" s="92"/>
      <c r="E81" s="94"/>
      <c r="F81" s="87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9"/>
      <c r="R81" s="109"/>
      <c r="S81" s="87"/>
      <c r="T81" s="87"/>
      <c r="U81" s="94"/>
      <c r="V81" s="87"/>
      <c r="W81" s="110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8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88"/>
      <c r="BL81" s="88"/>
      <c r="BM81" s="88"/>
      <c r="BN81" s="88"/>
    </row>
    <row r="82" spans="1:66" ht="8.25" customHeight="1">
      <c r="A82" s="87"/>
      <c r="B82" s="87"/>
      <c r="C82" s="87"/>
      <c r="D82" s="92"/>
      <c r="E82" s="94"/>
      <c r="F82" s="87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9"/>
      <c r="R82" s="109"/>
      <c r="S82" s="87"/>
      <c r="T82" s="87"/>
      <c r="U82" s="94"/>
      <c r="V82" s="87"/>
      <c r="W82" s="111"/>
      <c r="X82" s="411" t="s">
        <v>461</v>
      </c>
      <c r="Y82" s="412"/>
      <c r="Z82" s="412"/>
      <c r="AA82" s="412"/>
      <c r="AB82" s="412"/>
      <c r="AC82" s="412"/>
      <c r="AD82" s="412"/>
      <c r="AE82" s="412"/>
      <c r="AF82" s="412"/>
      <c r="AG82" s="412"/>
      <c r="AH82" s="412"/>
      <c r="AI82" s="412"/>
      <c r="AJ82" s="413"/>
      <c r="AK82" s="176"/>
      <c r="AL82" s="181"/>
      <c r="AM82" s="404" t="s">
        <v>599</v>
      </c>
      <c r="AN82" s="404"/>
      <c r="AO82" s="404"/>
      <c r="AP82" s="404"/>
      <c r="AQ82" s="404"/>
      <c r="AR82" s="404"/>
      <c r="AS82" s="404"/>
      <c r="AT82" s="404"/>
      <c r="AU82" s="404"/>
      <c r="AV82" s="404"/>
      <c r="AW82" s="404"/>
      <c r="AX82" s="176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88"/>
      <c r="BL82" s="88"/>
      <c r="BM82" s="88"/>
      <c r="BN82" s="88"/>
    </row>
    <row r="83" spans="1:66" ht="8.25" customHeight="1">
      <c r="A83" s="87"/>
      <c r="B83" s="87"/>
      <c r="C83" s="87"/>
      <c r="D83" s="92"/>
      <c r="E83" s="94"/>
      <c r="F83" s="87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9"/>
      <c r="R83" s="109"/>
      <c r="S83" s="87"/>
      <c r="T83" s="87"/>
      <c r="U83" s="94"/>
      <c r="V83" s="87"/>
      <c r="W83" s="106"/>
      <c r="X83" s="414"/>
      <c r="Y83" s="415"/>
      <c r="Z83" s="415"/>
      <c r="AA83" s="415"/>
      <c r="AB83" s="415"/>
      <c r="AC83" s="415"/>
      <c r="AD83" s="415"/>
      <c r="AE83" s="415"/>
      <c r="AF83" s="415"/>
      <c r="AG83" s="415"/>
      <c r="AH83" s="415"/>
      <c r="AI83" s="415"/>
      <c r="AJ83" s="416"/>
      <c r="AK83" s="195"/>
      <c r="AL83" s="131"/>
      <c r="AM83" s="404"/>
      <c r="AN83" s="404"/>
      <c r="AO83" s="404"/>
      <c r="AP83" s="404"/>
      <c r="AQ83" s="404"/>
      <c r="AR83" s="404"/>
      <c r="AS83" s="404"/>
      <c r="AT83" s="404"/>
      <c r="AU83" s="404"/>
      <c r="AV83" s="404"/>
      <c r="AW83" s="404"/>
      <c r="AX83" s="176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88"/>
      <c r="BL83" s="88"/>
      <c r="BM83" s="88"/>
      <c r="BN83" s="88"/>
    </row>
    <row r="84" spans="1:66" ht="8.25" customHeight="1">
      <c r="A84" s="87"/>
      <c r="B84" s="87"/>
      <c r="C84" s="87"/>
      <c r="D84" s="92"/>
      <c r="E84" s="94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94"/>
      <c r="V84" s="87"/>
      <c r="W84" s="87"/>
      <c r="X84" s="87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410"/>
      <c r="AN84" s="410"/>
      <c r="AO84" s="87"/>
      <c r="AP84" s="87"/>
      <c r="AQ84" s="88"/>
      <c r="AR84" s="88"/>
      <c r="AS84" s="88"/>
      <c r="AT84" s="88"/>
      <c r="AU84" s="88"/>
      <c r="AV84" s="88"/>
      <c r="AW84" s="88"/>
      <c r="AX84" s="101"/>
      <c r="AY84" s="88"/>
      <c r="AZ84" s="88"/>
      <c r="BA84" s="88"/>
      <c r="BB84" s="88"/>
      <c r="BC84" s="87"/>
      <c r="BD84" s="87"/>
      <c r="BE84" s="87"/>
      <c r="BF84" s="87"/>
      <c r="BG84" s="87"/>
      <c r="BH84" s="88"/>
      <c r="BI84" s="88"/>
      <c r="BJ84" s="88"/>
      <c r="BK84" s="88"/>
      <c r="BL84" s="88"/>
      <c r="BM84" s="88"/>
      <c r="BN84" s="88"/>
    </row>
    <row r="85" spans="1:66" ht="8.25" customHeight="1">
      <c r="A85" s="87"/>
      <c r="B85" s="87"/>
      <c r="C85" s="87"/>
      <c r="D85" s="92"/>
      <c r="E85" s="94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95"/>
      <c r="V85" s="87"/>
      <c r="W85" s="411" t="s">
        <v>176</v>
      </c>
      <c r="X85" s="412"/>
      <c r="Y85" s="412"/>
      <c r="Z85" s="412"/>
      <c r="AA85" s="412"/>
      <c r="AB85" s="412"/>
      <c r="AC85" s="412"/>
      <c r="AD85" s="412"/>
      <c r="AE85" s="412"/>
      <c r="AF85" s="412"/>
      <c r="AG85" s="412"/>
      <c r="AH85" s="412"/>
      <c r="AI85" s="413"/>
      <c r="AJ85" s="88"/>
      <c r="AK85" s="181"/>
      <c r="AL85" s="403" t="s">
        <v>600</v>
      </c>
      <c r="AM85" s="403"/>
      <c r="AN85" s="403"/>
      <c r="AO85" s="403"/>
      <c r="AP85" s="403"/>
      <c r="AQ85" s="403"/>
      <c r="AR85" s="403"/>
      <c r="AS85" s="403"/>
      <c r="AT85" s="403"/>
      <c r="AU85" s="403"/>
      <c r="AV85" s="403"/>
      <c r="AW85" s="403"/>
      <c r="AX85" s="101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</row>
    <row r="86" spans="1:66" ht="8.25" customHeight="1">
      <c r="A86" s="87"/>
      <c r="B86" s="87"/>
      <c r="C86" s="87"/>
      <c r="D86" s="92"/>
      <c r="E86" s="94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92"/>
      <c r="U86" s="94"/>
      <c r="V86" s="102"/>
      <c r="W86" s="414"/>
      <c r="X86" s="415"/>
      <c r="Y86" s="415"/>
      <c r="Z86" s="415"/>
      <c r="AA86" s="415"/>
      <c r="AB86" s="415"/>
      <c r="AC86" s="415"/>
      <c r="AD86" s="415"/>
      <c r="AE86" s="415"/>
      <c r="AF86" s="415"/>
      <c r="AG86" s="415"/>
      <c r="AH86" s="415"/>
      <c r="AI86" s="416"/>
      <c r="AJ86" s="99"/>
      <c r="AK86" s="131"/>
      <c r="AL86" s="403"/>
      <c r="AM86" s="403"/>
      <c r="AN86" s="403"/>
      <c r="AO86" s="403"/>
      <c r="AP86" s="403"/>
      <c r="AQ86" s="403"/>
      <c r="AR86" s="403"/>
      <c r="AS86" s="403"/>
      <c r="AT86" s="403"/>
      <c r="AU86" s="403"/>
      <c r="AV86" s="403"/>
      <c r="AW86" s="403"/>
      <c r="AX86" s="101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</row>
    <row r="87" spans="1:66" ht="8.25" customHeight="1">
      <c r="A87" s="87"/>
      <c r="B87" s="87"/>
      <c r="C87" s="87"/>
      <c r="D87" s="92"/>
      <c r="E87" s="94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92"/>
      <c r="U87" s="94"/>
      <c r="V87" s="87"/>
      <c r="W87" s="87"/>
      <c r="X87" s="87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410"/>
      <c r="AM87" s="410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98"/>
      <c r="AY87" s="87"/>
      <c r="AZ87" s="87"/>
      <c r="BA87" s="87"/>
      <c r="BB87" s="87"/>
      <c r="BC87" s="87"/>
      <c r="BD87" s="87"/>
      <c r="BE87" s="87"/>
      <c r="BF87" s="87"/>
      <c r="BG87" s="87"/>
      <c r="BH87" s="88"/>
      <c r="BI87" s="88"/>
      <c r="BJ87" s="88"/>
      <c r="BK87" s="88"/>
      <c r="BL87" s="88"/>
      <c r="BM87" s="88"/>
      <c r="BN87" s="88"/>
    </row>
    <row r="88" spans="1:66" ht="8.25" customHeight="1">
      <c r="A88" s="87"/>
      <c r="B88" s="87"/>
      <c r="C88" s="87"/>
      <c r="D88" s="92"/>
      <c r="E88" s="94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95"/>
      <c r="V88" s="97"/>
      <c r="W88" s="411" t="s">
        <v>462</v>
      </c>
      <c r="X88" s="412" t="s">
        <v>168</v>
      </c>
      <c r="Y88" s="412"/>
      <c r="Z88" s="412"/>
      <c r="AA88" s="412"/>
      <c r="AB88" s="412"/>
      <c r="AC88" s="412"/>
      <c r="AD88" s="412"/>
      <c r="AE88" s="412"/>
      <c r="AF88" s="412"/>
      <c r="AG88" s="412"/>
      <c r="AH88" s="412"/>
      <c r="AI88" s="413"/>
      <c r="AJ88" s="88"/>
      <c r="AK88" s="181"/>
      <c r="AL88" s="403" t="s">
        <v>601</v>
      </c>
      <c r="AM88" s="403"/>
      <c r="AN88" s="403"/>
      <c r="AO88" s="403"/>
      <c r="AP88" s="403"/>
      <c r="AQ88" s="403"/>
      <c r="AR88" s="403"/>
      <c r="AS88" s="403"/>
      <c r="AT88" s="403"/>
      <c r="AU88" s="403"/>
      <c r="AV88" s="403"/>
      <c r="AW88" s="182"/>
      <c r="AX88" s="182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</row>
    <row r="89" spans="1:66" ht="8.25" customHeight="1">
      <c r="A89" s="87"/>
      <c r="B89" s="87"/>
      <c r="C89" s="87"/>
      <c r="D89" s="92"/>
      <c r="E89" s="94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414"/>
      <c r="X89" s="415"/>
      <c r="Y89" s="415"/>
      <c r="Z89" s="415"/>
      <c r="AA89" s="415"/>
      <c r="AB89" s="415"/>
      <c r="AC89" s="415"/>
      <c r="AD89" s="415"/>
      <c r="AE89" s="415"/>
      <c r="AF89" s="415"/>
      <c r="AG89" s="415"/>
      <c r="AH89" s="415"/>
      <c r="AI89" s="416"/>
      <c r="AJ89" s="99"/>
      <c r="AK89" s="141"/>
      <c r="AL89" s="403"/>
      <c r="AM89" s="403"/>
      <c r="AN89" s="403"/>
      <c r="AO89" s="403"/>
      <c r="AP89" s="403"/>
      <c r="AQ89" s="403"/>
      <c r="AR89" s="403"/>
      <c r="AS89" s="403"/>
      <c r="AT89" s="403"/>
      <c r="AU89" s="403"/>
      <c r="AV89" s="403"/>
      <c r="AW89" s="182"/>
      <c r="AX89" s="182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</row>
    <row r="90" spans="1:66" ht="8.25" customHeight="1">
      <c r="A90" s="87"/>
      <c r="B90" s="87"/>
      <c r="C90" s="87"/>
      <c r="D90" s="92"/>
      <c r="E90" s="94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10"/>
      <c r="AJ90" s="87"/>
      <c r="AK90" s="199"/>
      <c r="AL90" s="404" t="s">
        <v>602</v>
      </c>
      <c r="AM90" s="404"/>
      <c r="AN90" s="404"/>
      <c r="AO90" s="404"/>
      <c r="AP90" s="404"/>
      <c r="AQ90" s="404"/>
      <c r="AR90" s="404"/>
      <c r="AS90" s="404"/>
      <c r="AT90" s="404"/>
      <c r="AU90" s="404"/>
      <c r="AV90" s="404"/>
      <c r="AW90" s="404"/>
      <c r="AX90" s="404"/>
      <c r="AY90" s="404"/>
      <c r="AZ90" s="404"/>
      <c r="BA90" s="404"/>
      <c r="BB90" s="404"/>
      <c r="BC90" s="404"/>
      <c r="BD90" s="404"/>
      <c r="BE90" s="182"/>
      <c r="BF90" s="176"/>
      <c r="BG90" s="176"/>
      <c r="BH90" s="176"/>
      <c r="BI90" s="176"/>
      <c r="BJ90" s="176"/>
      <c r="BK90" s="176"/>
      <c r="BL90" s="88"/>
      <c r="BM90" s="88"/>
      <c r="BN90" s="88"/>
    </row>
    <row r="91" spans="1:66" ht="8.25" customHeight="1">
      <c r="A91" s="87"/>
      <c r="B91" s="87"/>
      <c r="C91" s="87"/>
      <c r="D91" s="92"/>
      <c r="E91" s="94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10"/>
      <c r="AJ91" s="87"/>
      <c r="AK91" s="182"/>
      <c r="AL91" s="404"/>
      <c r="AM91" s="404"/>
      <c r="AN91" s="404"/>
      <c r="AO91" s="404"/>
      <c r="AP91" s="404"/>
      <c r="AQ91" s="404"/>
      <c r="AR91" s="404"/>
      <c r="AS91" s="404"/>
      <c r="AT91" s="404"/>
      <c r="AU91" s="404"/>
      <c r="AV91" s="404"/>
      <c r="AW91" s="404"/>
      <c r="AX91" s="404"/>
      <c r="AY91" s="404"/>
      <c r="AZ91" s="404"/>
      <c r="BA91" s="404"/>
      <c r="BB91" s="404"/>
      <c r="BC91" s="404"/>
      <c r="BD91" s="404"/>
      <c r="BE91" s="182"/>
      <c r="BF91" s="176"/>
      <c r="BG91" s="176"/>
      <c r="BH91" s="176"/>
      <c r="BI91" s="176"/>
      <c r="BJ91" s="176"/>
      <c r="BK91" s="176"/>
      <c r="BL91" s="88"/>
      <c r="BM91" s="88"/>
      <c r="BN91" s="88"/>
    </row>
    <row r="92" spans="1:66" ht="8.25" customHeight="1">
      <c r="A92" s="87"/>
      <c r="B92" s="87"/>
      <c r="C92" s="87"/>
      <c r="D92" s="92"/>
      <c r="E92" s="94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75"/>
      <c r="AJ92" s="96"/>
      <c r="AK92" s="119"/>
      <c r="AL92" s="404" t="s">
        <v>603</v>
      </c>
      <c r="AM92" s="404"/>
      <c r="AN92" s="404"/>
      <c r="AO92" s="404"/>
      <c r="AP92" s="404"/>
      <c r="AQ92" s="404"/>
      <c r="AR92" s="404"/>
      <c r="AS92" s="404"/>
      <c r="AT92" s="404"/>
      <c r="AU92" s="404"/>
      <c r="AV92" s="404"/>
      <c r="AW92" s="404"/>
      <c r="AX92" s="404"/>
      <c r="AY92" s="404"/>
      <c r="AZ92" s="404"/>
      <c r="BA92" s="404"/>
      <c r="BB92" s="176"/>
      <c r="BC92" s="176"/>
      <c r="BD92" s="176"/>
      <c r="BE92" s="182"/>
      <c r="BF92" s="176"/>
      <c r="BG92" s="176"/>
      <c r="BH92" s="176"/>
      <c r="BI92" s="176"/>
      <c r="BJ92" s="176"/>
      <c r="BK92" s="176"/>
      <c r="BL92" s="88"/>
      <c r="BM92" s="88"/>
      <c r="BN92" s="88"/>
    </row>
    <row r="93" spans="1:66" ht="8.25" customHeight="1">
      <c r="A93" s="87"/>
      <c r="B93" s="87"/>
      <c r="C93" s="87"/>
      <c r="D93" s="92"/>
      <c r="E93" s="94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88"/>
      <c r="AK93" s="181"/>
      <c r="AL93" s="404"/>
      <c r="AM93" s="404"/>
      <c r="AN93" s="404"/>
      <c r="AO93" s="404"/>
      <c r="AP93" s="404"/>
      <c r="AQ93" s="404"/>
      <c r="AR93" s="404"/>
      <c r="AS93" s="404"/>
      <c r="AT93" s="404"/>
      <c r="AU93" s="404"/>
      <c r="AV93" s="404"/>
      <c r="AW93" s="404"/>
      <c r="AX93" s="404"/>
      <c r="AY93" s="404"/>
      <c r="AZ93" s="404"/>
      <c r="BA93" s="404"/>
      <c r="BB93" s="176"/>
      <c r="BC93" s="176"/>
      <c r="BD93" s="176"/>
      <c r="BE93" s="182"/>
      <c r="BF93" s="176"/>
      <c r="BG93" s="176"/>
      <c r="BH93" s="176"/>
      <c r="BI93" s="176"/>
      <c r="BJ93" s="176"/>
      <c r="BK93" s="176"/>
      <c r="BL93" s="88"/>
      <c r="BM93" s="88"/>
      <c r="BN93" s="88"/>
    </row>
    <row r="94" spans="1:66" ht="8.25" customHeight="1">
      <c r="A94" s="87"/>
      <c r="B94" s="87"/>
      <c r="C94" s="87"/>
      <c r="D94" s="92"/>
      <c r="E94" s="94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8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108"/>
      <c r="BD94" s="108"/>
      <c r="BE94" s="108"/>
      <c r="BF94" s="108"/>
      <c r="BG94" s="108"/>
      <c r="BH94" s="108"/>
      <c r="BI94" s="108"/>
      <c r="BJ94" s="108"/>
      <c r="BK94" s="108"/>
      <c r="BL94" s="88"/>
      <c r="BM94" s="88"/>
      <c r="BN94" s="88"/>
    </row>
    <row r="95" spans="1:66" ht="8.25" customHeight="1" thickBot="1">
      <c r="A95" s="87"/>
      <c r="B95" s="87"/>
      <c r="C95" s="87"/>
      <c r="D95" s="92"/>
      <c r="E95" s="94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410"/>
      <c r="AN95" s="410"/>
      <c r="AO95" s="87"/>
      <c r="AP95" s="87"/>
      <c r="AQ95" s="87"/>
      <c r="AR95" s="87"/>
      <c r="AS95" s="87"/>
      <c r="AT95" s="87"/>
      <c r="AU95" s="87"/>
      <c r="AV95" s="87"/>
      <c r="AW95" s="87"/>
      <c r="AX95" s="98"/>
      <c r="AY95" s="87"/>
      <c r="AZ95" s="87"/>
      <c r="BA95" s="87"/>
      <c r="BB95" s="87"/>
      <c r="BC95" s="87"/>
      <c r="BD95" s="87"/>
      <c r="BE95" s="87"/>
      <c r="BF95" s="87"/>
      <c r="BG95" s="87"/>
      <c r="BH95" s="88"/>
      <c r="BI95" s="88"/>
      <c r="BJ95" s="88"/>
      <c r="BK95" s="88"/>
      <c r="BL95" s="88"/>
      <c r="BM95" s="88"/>
      <c r="BN95" s="88"/>
    </row>
    <row r="96" spans="1:66" ht="8.25" customHeight="1" thickTop="1">
      <c r="A96" s="87"/>
      <c r="B96" s="87"/>
      <c r="C96" s="87"/>
      <c r="D96" s="92"/>
      <c r="E96" s="95"/>
      <c r="F96" s="467" t="s">
        <v>177</v>
      </c>
      <c r="G96" s="468"/>
      <c r="H96" s="468"/>
      <c r="I96" s="468"/>
      <c r="J96" s="468"/>
      <c r="K96" s="468"/>
      <c r="L96" s="468"/>
      <c r="M96" s="468"/>
      <c r="N96" s="468"/>
      <c r="O96" s="468"/>
      <c r="P96" s="468"/>
      <c r="Q96" s="468"/>
      <c r="R96" s="469"/>
      <c r="S96" s="96"/>
      <c r="T96" s="96"/>
      <c r="U96" s="96"/>
      <c r="V96" s="87"/>
      <c r="W96" s="411" t="s">
        <v>178</v>
      </c>
      <c r="X96" s="412"/>
      <c r="Y96" s="412"/>
      <c r="Z96" s="412"/>
      <c r="AA96" s="412"/>
      <c r="AB96" s="412"/>
      <c r="AC96" s="412"/>
      <c r="AD96" s="412"/>
      <c r="AE96" s="412"/>
      <c r="AF96" s="412"/>
      <c r="AG96" s="412"/>
      <c r="AH96" s="412"/>
      <c r="AI96" s="413"/>
      <c r="AJ96" s="88"/>
      <c r="AK96" s="181"/>
      <c r="AL96" s="404" t="s">
        <v>604</v>
      </c>
      <c r="AM96" s="404"/>
      <c r="AN96" s="404"/>
      <c r="AO96" s="404"/>
      <c r="AP96" s="404"/>
      <c r="AQ96" s="404"/>
      <c r="AR96" s="404"/>
      <c r="AS96" s="404"/>
      <c r="AT96" s="404"/>
      <c r="AU96" s="404"/>
      <c r="AV96" s="404"/>
      <c r="AW96" s="176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88"/>
      <c r="BL96" s="88"/>
      <c r="BM96" s="88"/>
      <c r="BN96" s="88"/>
    </row>
    <row r="97" spans="1:66" ht="8.25" customHeight="1" thickBot="1">
      <c r="A97" s="87"/>
      <c r="B97" s="87"/>
      <c r="C97" s="87"/>
      <c r="D97" s="87"/>
      <c r="E97" s="99"/>
      <c r="F97" s="470"/>
      <c r="G97" s="471"/>
      <c r="H97" s="471"/>
      <c r="I97" s="471"/>
      <c r="J97" s="471"/>
      <c r="K97" s="471"/>
      <c r="L97" s="471"/>
      <c r="M97" s="471"/>
      <c r="N97" s="471"/>
      <c r="O97" s="471"/>
      <c r="P97" s="471"/>
      <c r="Q97" s="471"/>
      <c r="R97" s="472"/>
      <c r="S97" s="87"/>
      <c r="T97" s="87"/>
      <c r="U97" s="94"/>
      <c r="V97" s="102"/>
      <c r="W97" s="414"/>
      <c r="X97" s="415"/>
      <c r="Y97" s="415"/>
      <c r="Z97" s="415"/>
      <c r="AA97" s="415"/>
      <c r="AB97" s="415"/>
      <c r="AC97" s="415"/>
      <c r="AD97" s="415"/>
      <c r="AE97" s="415"/>
      <c r="AF97" s="415"/>
      <c r="AG97" s="415"/>
      <c r="AH97" s="415"/>
      <c r="AI97" s="416"/>
      <c r="AJ97" s="99"/>
      <c r="AK97" s="141"/>
      <c r="AL97" s="404"/>
      <c r="AM97" s="404"/>
      <c r="AN97" s="404"/>
      <c r="AO97" s="404"/>
      <c r="AP97" s="404"/>
      <c r="AQ97" s="404"/>
      <c r="AR97" s="404"/>
      <c r="AS97" s="404"/>
      <c r="AT97" s="404"/>
      <c r="AU97" s="404"/>
      <c r="AV97" s="404"/>
      <c r="AW97" s="176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88"/>
      <c r="BL97" s="88"/>
      <c r="BM97" s="88"/>
      <c r="BN97" s="88"/>
    </row>
    <row r="98" spans="1:66" ht="8.25" customHeight="1" thickTop="1">
      <c r="A98" s="87"/>
      <c r="B98" s="87"/>
      <c r="C98" s="87"/>
      <c r="D98" s="87"/>
      <c r="E98" s="94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87"/>
      <c r="T98" s="87"/>
      <c r="U98" s="94"/>
      <c r="V98" s="87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88"/>
      <c r="AK98" s="193"/>
      <c r="AL98" s="404" t="s">
        <v>605</v>
      </c>
      <c r="AM98" s="404"/>
      <c r="AN98" s="404"/>
      <c r="AO98" s="404"/>
      <c r="AP98" s="404"/>
      <c r="AQ98" s="404"/>
      <c r="AR98" s="404"/>
      <c r="AS98" s="404"/>
      <c r="AT98" s="404"/>
      <c r="AU98" s="404"/>
      <c r="AV98" s="177"/>
      <c r="AW98" s="177"/>
      <c r="AX98" s="182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88"/>
      <c r="BL98" s="88"/>
      <c r="BM98" s="88"/>
      <c r="BN98" s="88"/>
    </row>
    <row r="99" spans="1:66" ht="8.25" customHeight="1">
      <c r="A99" s="87"/>
      <c r="B99" s="87"/>
      <c r="C99" s="87"/>
      <c r="D99" s="87"/>
      <c r="E99" s="94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87"/>
      <c r="T99" s="87"/>
      <c r="U99" s="94"/>
      <c r="V99" s="87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88"/>
      <c r="AK99" s="178"/>
      <c r="AL99" s="404"/>
      <c r="AM99" s="404"/>
      <c r="AN99" s="404"/>
      <c r="AO99" s="404"/>
      <c r="AP99" s="404"/>
      <c r="AQ99" s="404"/>
      <c r="AR99" s="404"/>
      <c r="AS99" s="404"/>
      <c r="AT99" s="404"/>
      <c r="AU99" s="404"/>
      <c r="AV99" s="177"/>
      <c r="AW99" s="177"/>
      <c r="AX99" s="182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88"/>
      <c r="BL99" s="88"/>
      <c r="BM99" s="88"/>
      <c r="BN99" s="88"/>
    </row>
    <row r="100" spans="1:66" ht="8.25" customHeight="1">
      <c r="A100" s="87"/>
      <c r="B100" s="87"/>
      <c r="C100" s="87"/>
      <c r="D100" s="87"/>
      <c r="E100" s="94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87"/>
      <c r="T100" s="87"/>
      <c r="U100" s="94"/>
      <c r="V100" s="87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8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98"/>
      <c r="AY100" s="87"/>
      <c r="AZ100" s="87"/>
      <c r="BA100" s="87"/>
      <c r="BB100" s="87"/>
      <c r="BC100" s="87"/>
      <c r="BD100" s="87"/>
      <c r="BE100" s="87"/>
      <c r="BF100" s="87"/>
      <c r="BG100" s="87"/>
      <c r="BH100" s="88"/>
      <c r="BI100" s="88"/>
      <c r="BJ100" s="88"/>
      <c r="BK100" s="88"/>
      <c r="BL100" s="88"/>
      <c r="BM100" s="88"/>
      <c r="BN100" s="88"/>
    </row>
    <row r="101" spans="1:66" ht="8.25" customHeight="1">
      <c r="A101" s="87"/>
      <c r="B101" s="87"/>
      <c r="C101" s="87"/>
      <c r="D101" s="87"/>
      <c r="E101" s="94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87"/>
      <c r="T101" s="87"/>
      <c r="U101" s="95"/>
      <c r="V101" s="97"/>
      <c r="W101" s="411" t="s">
        <v>463</v>
      </c>
      <c r="X101" s="412"/>
      <c r="Y101" s="412"/>
      <c r="Z101" s="412"/>
      <c r="AA101" s="412"/>
      <c r="AB101" s="412"/>
      <c r="AC101" s="412"/>
      <c r="AD101" s="412"/>
      <c r="AE101" s="412"/>
      <c r="AF101" s="412"/>
      <c r="AG101" s="412"/>
      <c r="AH101" s="412"/>
      <c r="AI101" s="413"/>
      <c r="AJ101" s="88"/>
      <c r="AK101" s="181"/>
      <c r="AL101" s="404" t="s">
        <v>606</v>
      </c>
      <c r="AM101" s="404"/>
      <c r="AN101" s="404"/>
      <c r="AO101" s="404"/>
      <c r="AP101" s="404"/>
      <c r="AQ101" s="404"/>
      <c r="AR101" s="404"/>
      <c r="AS101" s="404"/>
      <c r="AT101" s="404"/>
      <c r="AU101" s="404"/>
      <c r="AV101" s="404"/>
      <c r="AW101" s="404"/>
      <c r="AX101" s="404"/>
      <c r="AY101" s="176"/>
      <c r="AZ101" s="176"/>
      <c r="BA101" s="176"/>
      <c r="BB101" s="176"/>
      <c r="BC101" s="176"/>
      <c r="BD101" s="176"/>
      <c r="BE101" s="176"/>
      <c r="BF101" s="176"/>
      <c r="BG101" s="176"/>
      <c r="BH101" s="176"/>
      <c r="BI101" s="176"/>
      <c r="BJ101" s="176"/>
      <c r="BK101" s="88"/>
      <c r="BL101" s="88"/>
      <c r="BM101" s="88"/>
      <c r="BN101" s="88"/>
    </row>
    <row r="102" spans="1:66" ht="8.25" customHeight="1">
      <c r="A102" s="87"/>
      <c r="B102" s="87"/>
      <c r="C102" s="87"/>
      <c r="D102" s="87"/>
      <c r="E102" s="94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87"/>
      <c r="T102" s="87"/>
      <c r="U102" s="94"/>
      <c r="V102" s="87"/>
      <c r="W102" s="414"/>
      <c r="X102" s="415"/>
      <c r="Y102" s="415"/>
      <c r="Z102" s="415"/>
      <c r="AA102" s="415"/>
      <c r="AB102" s="415"/>
      <c r="AC102" s="415"/>
      <c r="AD102" s="415"/>
      <c r="AE102" s="415"/>
      <c r="AF102" s="415"/>
      <c r="AG102" s="415"/>
      <c r="AH102" s="415"/>
      <c r="AI102" s="416"/>
      <c r="AJ102" s="99"/>
      <c r="AK102" s="141"/>
      <c r="AL102" s="404"/>
      <c r="AM102" s="404"/>
      <c r="AN102" s="404"/>
      <c r="AO102" s="404"/>
      <c r="AP102" s="404"/>
      <c r="AQ102" s="404"/>
      <c r="AR102" s="404"/>
      <c r="AS102" s="404"/>
      <c r="AT102" s="404"/>
      <c r="AU102" s="404"/>
      <c r="AV102" s="404"/>
      <c r="AW102" s="404"/>
      <c r="AX102" s="404"/>
      <c r="AY102" s="176"/>
      <c r="AZ102" s="176"/>
      <c r="BA102" s="176"/>
      <c r="BB102" s="176"/>
      <c r="BC102" s="176"/>
      <c r="BD102" s="176"/>
      <c r="BE102" s="176"/>
      <c r="BF102" s="176"/>
      <c r="BG102" s="176"/>
      <c r="BH102" s="176"/>
      <c r="BI102" s="176"/>
      <c r="BJ102" s="176"/>
      <c r="BK102" s="88"/>
      <c r="BL102" s="88"/>
      <c r="BM102" s="88"/>
      <c r="BN102" s="88"/>
    </row>
    <row r="103" spans="1:66" ht="8.25" customHeight="1">
      <c r="A103" s="87"/>
      <c r="B103" s="87"/>
      <c r="C103" s="87"/>
      <c r="D103" s="87"/>
      <c r="E103" s="94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87"/>
      <c r="T103" s="87"/>
      <c r="U103" s="94"/>
      <c r="V103" s="87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88"/>
      <c r="AK103" s="193"/>
      <c r="AL103" s="404" t="s">
        <v>607</v>
      </c>
      <c r="AM103" s="404"/>
      <c r="AN103" s="404"/>
      <c r="AO103" s="404"/>
      <c r="AP103" s="404"/>
      <c r="AQ103" s="404"/>
      <c r="AR103" s="404"/>
      <c r="AS103" s="404"/>
      <c r="AT103" s="404"/>
      <c r="AU103" s="177"/>
      <c r="AV103" s="177"/>
      <c r="AW103" s="177"/>
      <c r="AX103" s="182"/>
      <c r="AY103" s="177"/>
      <c r="AZ103" s="177"/>
      <c r="BA103" s="177"/>
      <c r="BB103" s="177"/>
      <c r="BC103" s="177"/>
      <c r="BD103" s="177"/>
      <c r="BE103" s="177"/>
      <c r="BF103" s="177"/>
      <c r="BG103" s="177"/>
      <c r="BH103" s="177"/>
      <c r="BI103" s="177"/>
      <c r="BJ103" s="177"/>
      <c r="BK103" s="88"/>
      <c r="BL103" s="88"/>
      <c r="BM103" s="88"/>
      <c r="BN103" s="88"/>
    </row>
    <row r="104" spans="1:66" ht="8.25" customHeight="1">
      <c r="A104" s="87"/>
      <c r="B104" s="87"/>
      <c r="C104" s="87"/>
      <c r="D104" s="87"/>
      <c r="E104" s="94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87"/>
      <c r="T104" s="87"/>
      <c r="U104" s="94"/>
      <c r="V104" s="87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88"/>
      <c r="AK104" s="178"/>
      <c r="AL104" s="404"/>
      <c r="AM104" s="404"/>
      <c r="AN104" s="404"/>
      <c r="AO104" s="404"/>
      <c r="AP104" s="404"/>
      <c r="AQ104" s="404"/>
      <c r="AR104" s="404"/>
      <c r="AS104" s="404"/>
      <c r="AT104" s="404"/>
      <c r="AU104" s="177"/>
      <c r="AV104" s="177"/>
      <c r="AW104" s="177"/>
      <c r="AX104" s="182"/>
      <c r="AY104" s="177"/>
      <c r="AZ104" s="177"/>
      <c r="BA104" s="177"/>
      <c r="BB104" s="177"/>
      <c r="BC104" s="177"/>
      <c r="BD104" s="177"/>
      <c r="BE104" s="177"/>
      <c r="BF104" s="177"/>
      <c r="BG104" s="177"/>
      <c r="BH104" s="177"/>
      <c r="BI104" s="177"/>
      <c r="BJ104" s="177"/>
      <c r="BK104" s="88"/>
      <c r="BL104" s="88"/>
      <c r="BM104" s="88"/>
      <c r="BN104" s="88"/>
    </row>
    <row r="105" spans="1:66" ht="8.25" customHeight="1">
      <c r="A105" s="87"/>
      <c r="B105" s="87"/>
      <c r="C105" s="87"/>
      <c r="D105" s="87"/>
      <c r="E105" s="94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451"/>
      <c r="Q105" s="451"/>
      <c r="R105" s="451"/>
      <c r="S105" s="87"/>
      <c r="T105" s="92"/>
      <c r="U105" s="94"/>
      <c r="V105" s="87"/>
      <c r="W105" s="87"/>
      <c r="X105" s="87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108"/>
      <c r="AM105" s="108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98"/>
      <c r="AY105" s="87"/>
      <c r="AZ105" s="87"/>
      <c r="BA105" s="87"/>
      <c r="BB105" s="87"/>
      <c r="BC105" s="87"/>
      <c r="BD105" s="87"/>
      <c r="BE105" s="87"/>
      <c r="BF105" s="87"/>
      <c r="BG105" s="87"/>
      <c r="BH105" s="88"/>
      <c r="BI105" s="88"/>
      <c r="BJ105" s="88"/>
      <c r="BK105" s="88"/>
      <c r="BL105" s="88"/>
      <c r="BM105" s="88"/>
      <c r="BN105" s="88"/>
    </row>
    <row r="106" spans="1:66" ht="8.25" customHeight="1">
      <c r="A106" s="87"/>
      <c r="B106" s="87"/>
      <c r="C106" s="87"/>
      <c r="D106" s="87"/>
      <c r="E106" s="94"/>
      <c r="F106" s="87"/>
      <c r="G106" s="87"/>
      <c r="H106" s="87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92"/>
      <c r="U106" s="95"/>
      <c r="V106" s="96"/>
      <c r="W106" s="411" t="s">
        <v>464</v>
      </c>
      <c r="X106" s="412"/>
      <c r="Y106" s="412"/>
      <c r="Z106" s="412"/>
      <c r="AA106" s="412"/>
      <c r="AB106" s="412"/>
      <c r="AC106" s="412"/>
      <c r="AD106" s="412"/>
      <c r="AE106" s="412"/>
      <c r="AF106" s="412"/>
      <c r="AG106" s="412"/>
      <c r="AH106" s="412"/>
      <c r="AI106" s="413"/>
      <c r="AJ106" s="88"/>
      <c r="AK106" s="181"/>
      <c r="AL106" s="403" t="s">
        <v>608</v>
      </c>
      <c r="AM106" s="403"/>
      <c r="AN106" s="403"/>
      <c r="AO106" s="403"/>
      <c r="AP106" s="403"/>
      <c r="AQ106" s="403"/>
      <c r="AR106" s="403"/>
      <c r="AS106" s="403"/>
      <c r="AT106" s="403"/>
      <c r="AU106" s="403"/>
      <c r="AV106" s="182"/>
      <c r="AW106" s="182"/>
      <c r="AX106" s="182"/>
      <c r="AY106" s="176"/>
      <c r="AZ106" s="176"/>
      <c r="BA106" s="176"/>
      <c r="BB106" s="176"/>
      <c r="BC106" s="176"/>
      <c r="BD106" s="176"/>
      <c r="BE106" s="176"/>
      <c r="BF106" s="176"/>
      <c r="BG106" s="176"/>
      <c r="BH106" s="176"/>
      <c r="BI106" s="176"/>
      <c r="BJ106" s="176"/>
      <c r="BK106" s="88"/>
      <c r="BL106" s="88"/>
      <c r="BM106" s="88"/>
      <c r="BN106" s="88"/>
    </row>
    <row r="107" spans="1:66" ht="8.25" customHeight="1">
      <c r="A107" s="87"/>
      <c r="B107" s="87"/>
      <c r="C107" s="87"/>
      <c r="D107" s="87"/>
      <c r="E107" s="94"/>
      <c r="F107" s="87"/>
      <c r="G107" s="87"/>
      <c r="H107" s="87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92"/>
      <c r="U107" s="94"/>
      <c r="V107" s="87"/>
      <c r="W107" s="414"/>
      <c r="X107" s="415"/>
      <c r="Y107" s="415"/>
      <c r="Z107" s="415"/>
      <c r="AA107" s="415"/>
      <c r="AB107" s="415"/>
      <c r="AC107" s="415"/>
      <c r="AD107" s="415"/>
      <c r="AE107" s="415"/>
      <c r="AF107" s="415"/>
      <c r="AG107" s="415"/>
      <c r="AH107" s="415"/>
      <c r="AI107" s="416"/>
      <c r="AJ107" s="99"/>
      <c r="AK107" s="141"/>
      <c r="AL107" s="403"/>
      <c r="AM107" s="403"/>
      <c r="AN107" s="403"/>
      <c r="AO107" s="403"/>
      <c r="AP107" s="403"/>
      <c r="AQ107" s="403"/>
      <c r="AR107" s="403"/>
      <c r="AS107" s="403"/>
      <c r="AT107" s="403"/>
      <c r="AU107" s="403"/>
      <c r="AV107" s="182"/>
      <c r="AW107" s="182"/>
      <c r="AX107" s="182"/>
      <c r="AY107" s="176"/>
      <c r="AZ107" s="176"/>
      <c r="BA107" s="176"/>
      <c r="BB107" s="176"/>
      <c r="BC107" s="176"/>
      <c r="BD107" s="176"/>
      <c r="BE107" s="176"/>
      <c r="BF107" s="176"/>
      <c r="BG107" s="176"/>
      <c r="BH107" s="176"/>
      <c r="BI107" s="176"/>
      <c r="BJ107" s="176"/>
      <c r="BK107" s="88"/>
      <c r="BL107" s="88"/>
      <c r="BM107" s="88"/>
      <c r="BN107" s="88"/>
    </row>
    <row r="108" spans="1:66" ht="8.25" customHeight="1">
      <c r="A108" s="87"/>
      <c r="B108" s="87"/>
      <c r="C108" s="87"/>
      <c r="D108" s="87"/>
      <c r="E108" s="94"/>
      <c r="F108" s="87"/>
      <c r="G108" s="87"/>
      <c r="H108" s="87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92"/>
      <c r="U108" s="94"/>
      <c r="V108" s="87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88"/>
      <c r="AK108" s="193"/>
      <c r="AL108" s="403" t="s">
        <v>609</v>
      </c>
      <c r="AM108" s="403"/>
      <c r="AN108" s="403"/>
      <c r="AO108" s="403"/>
      <c r="AP108" s="403"/>
      <c r="AQ108" s="403"/>
      <c r="AR108" s="403"/>
      <c r="AS108" s="403"/>
      <c r="AT108" s="179"/>
      <c r="AU108" s="179"/>
      <c r="AV108" s="179"/>
      <c r="AW108" s="179"/>
      <c r="AX108" s="182"/>
      <c r="AY108" s="177"/>
      <c r="AZ108" s="177"/>
      <c r="BA108" s="177"/>
      <c r="BB108" s="177"/>
      <c r="BC108" s="177"/>
      <c r="BD108" s="177"/>
      <c r="BE108" s="177"/>
      <c r="BF108" s="177"/>
      <c r="BG108" s="177"/>
      <c r="BH108" s="177"/>
      <c r="BI108" s="177"/>
      <c r="BJ108" s="177"/>
      <c r="BK108" s="88"/>
      <c r="BL108" s="88"/>
      <c r="BM108" s="88"/>
      <c r="BN108" s="88"/>
    </row>
    <row r="109" spans="1:66" ht="8.25" customHeight="1">
      <c r="A109" s="87"/>
      <c r="B109" s="87"/>
      <c r="C109" s="87"/>
      <c r="D109" s="87"/>
      <c r="E109" s="94"/>
      <c r="F109" s="87"/>
      <c r="G109" s="87"/>
      <c r="H109" s="87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92"/>
      <c r="U109" s="94"/>
      <c r="V109" s="87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88"/>
      <c r="AK109" s="178"/>
      <c r="AL109" s="403"/>
      <c r="AM109" s="403"/>
      <c r="AN109" s="403"/>
      <c r="AO109" s="403"/>
      <c r="AP109" s="403"/>
      <c r="AQ109" s="403"/>
      <c r="AR109" s="403"/>
      <c r="AS109" s="403"/>
      <c r="AT109" s="179"/>
      <c r="AU109" s="179"/>
      <c r="AV109" s="179"/>
      <c r="AW109" s="179"/>
      <c r="AX109" s="182"/>
      <c r="AY109" s="177"/>
      <c r="AZ109" s="177"/>
      <c r="BA109" s="177"/>
      <c r="BB109" s="177"/>
      <c r="BC109" s="177"/>
      <c r="BD109" s="177"/>
      <c r="BE109" s="177"/>
      <c r="BF109" s="177"/>
      <c r="BG109" s="177"/>
      <c r="BH109" s="177"/>
      <c r="BI109" s="177"/>
      <c r="BJ109" s="177"/>
      <c r="BK109" s="88"/>
      <c r="BL109" s="88"/>
      <c r="BM109" s="88"/>
      <c r="BN109" s="88"/>
    </row>
    <row r="110" spans="1:66" ht="8.25" customHeight="1">
      <c r="A110" s="87"/>
      <c r="B110" s="87"/>
      <c r="C110" s="87"/>
      <c r="D110" s="87"/>
      <c r="E110" s="94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92"/>
      <c r="U110" s="94"/>
      <c r="V110" s="87"/>
      <c r="W110" s="87"/>
      <c r="X110" s="96"/>
      <c r="Y110" s="96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87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  <c r="BH110" s="88"/>
      <c r="BI110" s="88"/>
      <c r="BJ110" s="88"/>
      <c r="BK110" s="88"/>
      <c r="BL110" s="88"/>
      <c r="BM110" s="88"/>
      <c r="BN110" s="88"/>
    </row>
    <row r="111" spans="1:66" ht="8.25" customHeight="1">
      <c r="A111" s="87"/>
      <c r="B111" s="87"/>
      <c r="C111" s="87"/>
      <c r="D111" s="87"/>
      <c r="E111" s="94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95"/>
      <c r="V111" s="97"/>
      <c r="W111" s="395" t="s">
        <v>179</v>
      </c>
      <c r="X111" s="396"/>
      <c r="Y111" s="396"/>
      <c r="Z111" s="396"/>
      <c r="AA111" s="396"/>
      <c r="AB111" s="396"/>
      <c r="AC111" s="396"/>
      <c r="AD111" s="396"/>
      <c r="AE111" s="396"/>
      <c r="AF111" s="396"/>
      <c r="AG111" s="396"/>
      <c r="AH111" s="396"/>
      <c r="AI111" s="397"/>
      <c r="AJ111" s="88"/>
      <c r="AK111" s="181"/>
      <c r="AL111" s="404" t="s">
        <v>610</v>
      </c>
      <c r="AM111" s="404"/>
      <c r="AN111" s="404"/>
      <c r="AO111" s="404"/>
      <c r="AP111" s="404"/>
      <c r="AQ111" s="404"/>
      <c r="AR111" s="404"/>
      <c r="AS111" s="404"/>
      <c r="AT111" s="404"/>
      <c r="AU111" s="404"/>
      <c r="AV111" s="176"/>
      <c r="AW111" s="176"/>
      <c r="AX111" s="182"/>
      <c r="AY111" s="176"/>
      <c r="AZ111" s="176"/>
      <c r="BA111" s="176"/>
      <c r="BB111" s="176"/>
      <c r="BC111" s="176"/>
      <c r="BD111" s="176"/>
      <c r="BE111" s="176"/>
      <c r="BF111" s="176"/>
      <c r="BG111" s="176"/>
      <c r="BH111" s="176"/>
      <c r="BI111" s="176"/>
      <c r="BJ111" s="176"/>
      <c r="BK111" s="88"/>
      <c r="BL111" s="88"/>
      <c r="BM111" s="88"/>
      <c r="BN111" s="88"/>
    </row>
    <row r="112" spans="1:66" ht="8.25" customHeight="1">
      <c r="A112" s="87"/>
      <c r="B112" s="87"/>
      <c r="C112" s="87"/>
      <c r="D112" s="87"/>
      <c r="E112" s="94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112"/>
      <c r="V112" s="87"/>
      <c r="W112" s="398"/>
      <c r="X112" s="399"/>
      <c r="Y112" s="399"/>
      <c r="Z112" s="399"/>
      <c r="AA112" s="399"/>
      <c r="AB112" s="399"/>
      <c r="AC112" s="399"/>
      <c r="AD112" s="399"/>
      <c r="AE112" s="399"/>
      <c r="AF112" s="399"/>
      <c r="AG112" s="399"/>
      <c r="AH112" s="399"/>
      <c r="AI112" s="400"/>
      <c r="AJ112" s="99"/>
      <c r="AK112" s="141"/>
      <c r="AL112" s="404"/>
      <c r="AM112" s="404"/>
      <c r="AN112" s="404"/>
      <c r="AO112" s="404"/>
      <c r="AP112" s="404"/>
      <c r="AQ112" s="404"/>
      <c r="AR112" s="404"/>
      <c r="AS112" s="404"/>
      <c r="AT112" s="404"/>
      <c r="AU112" s="404"/>
      <c r="AV112" s="176"/>
      <c r="AW112" s="176"/>
      <c r="AX112" s="182"/>
      <c r="AY112" s="176"/>
      <c r="AZ112" s="176"/>
      <c r="BA112" s="176"/>
      <c r="BB112" s="176"/>
      <c r="BC112" s="176"/>
      <c r="BD112" s="176"/>
      <c r="BE112" s="176"/>
      <c r="BF112" s="176"/>
      <c r="BG112" s="176"/>
      <c r="BH112" s="176"/>
      <c r="BI112" s="176"/>
      <c r="BJ112" s="176"/>
      <c r="BK112" s="88"/>
      <c r="BL112" s="88"/>
      <c r="BM112" s="88"/>
      <c r="BN112" s="88"/>
    </row>
    <row r="113" spans="1:66" ht="8.25" customHeight="1">
      <c r="A113" s="87"/>
      <c r="B113" s="87"/>
      <c r="C113" s="87"/>
      <c r="D113" s="87"/>
      <c r="E113" s="94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112"/>
      <c r="V113" s="87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88"/>
      <c r="AK113" s="91"/>
      <c r="AL113" s="404" t="s">
        <v>611</v>
      </c>
      <c r="AM113" s="404"/>
      <c r="AN113" s="404"/>
      <c r="AO113" s="404"/>
      <c r="AP113" s="404"/>
      <c r="AQ113" s="404"/>
      <c r="AR113" s="404"/>
      <c r="AS113" s="404"/>
      <c r="AT113" s="404"/>
      <c r="AU113" s="177"/>
      <c r="AV113" s="177"/>
      <c r="AW113" s="177"/>
      <c r="AX113" s="182"/>
      <c r="AY113" s="177"/>
      <c r="AZ113" s="177"/>
      <c r="BA113" s="177"/>
      <c r="BB113" s="177"/>
      <c r="BC113" s="177"/>
      <c r="BD113" s="177"/>
      <c r="BE113" s="177"/>
      <c r="BF113" s="177"/>
      <c r="BG113" s="177"/>
      <c r="BH113" s="177"/>
      <c r="BI113" s="177"/>
      <c r="BJ113" s="177"/>
      <c r="BK113" s="88"/>
      <c r="BL113" s="88"/>
      <c r="BM113" s="88"/>
      <c r="BN113" s="88"/>
    </row>
    <row r="114" spans="1:66" ht="8.25" customHeight="1">
      <c r="A114" s="87"/>
      <c r="B114" s="87"/>
      <c r="C114" s="87"/>
      <c r="D114" s="87"/>
      <c r="E114" s="94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112"/>
      <c r="V114" s="87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88"/>
      <c r="AK114" s="191"/>
      <c r="AL114" s="404"/>
      <c r="AM114" s="404"/>
      <c r="AN114" s="404"/>
      <c r="AO114" s="404"/>
      <c r="AP114" s="404"/>
      <c r="AQ114" s="404"/>
      <c r="AR114" s="404"/>
      <c r="AS114" s="404"/>
      <c r="AT114" s="404"/>
      <c r="AU114" s="177"/>
      <c r="AV114" s="177"/>
      <c r="AW114" s="177"/>
      <c r="AX114" s="182"/>
      <c r="AY114" s="177"/>
      <c r="AZ114" s="177"/>
      <c r="BA114" s="177"/>
      <c r="BB114" s="177"/>
      <c r="BC114" s="177"/>
      <c r="BD114" s="177"/>
      <c r="BE114" s="177"/>
      <c r="BF114" s="177"/>
      <c r="BG114" s="177"/>
      <c r="BH114" s="177"/>
      <c r="BI114" s="177"/>
      <c r="BJ114" s="177"/>
      <c r="BK114" s="88"/>
      <c r="BL114" s="88"/>
      <c r="BM114" s="88"/>
      <c r="BN114" s="88"/>
    </row>
    <row r="115" spans="1:66" ht="8.25" customHeight="1">
      <c r="A115" s="87"/>
      <c r="B115" s="87"/>
      <c r="C115" s="87"/>
      <c r="D115" s="87"/>
      <c r="E115" s="94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112"/>
      <c r="V115" s="87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88"/>
      <c r="AK115" s="193"/>
      <c r="AL115" s="404" t="s">
        <v>612</v>
      </c>
      <c r="AM115" s="404"/>
      <c r="AN115" s="404"/>
      <c r="AO115" s="404"/>
      <c r="AP115" s="404"/>
      <c r="AQ115" s="404"/>
      <c r="AR115" s="404"/>
      <c r="AS115" s="177"/>
      <c r="AT115" s="177"/>
      <c r="AU115" s="177"/>
      <c r="AV115" s="177"/>
      <c r="AW115" s="177"/>
      <c r="AX115" s="182"/>
      <c r="AY115" s="177"/>
      <c r="AZ115" s="177"/>
      <c r="BA115" s="177"/>
      <c r="BB115" s="177"/>
      <c r="BC115" s="177"/>
      <c r="BD115" s="177"/>
      <c r="BE115" s="177"/>
      <c r="BF115" s="177"/>
      <c r="BG115" s="177"/>
      <c r="BH115" s="177"/>
      <c r="BI115" s="177"/>
      <c r="BJ115" s="177"/>
      <c r="BK115" s="88"/>
      <c r="BL115" s="88"/>
      <c r="BM115" s="88"/>
      <c r="BN115" s="88"/>
    </row>
    <row r="116" spans="1:66" ht="8.25" customHeight="1">
      <c r="A116" s="87"/>
      <c r="B116" s="87"/>
      <c r="C116" s="87"/>
      <c r="D116" s="87"/>
      <c r="E116" s="94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112"/>
      <c r="V116" s="87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88"/>
      <c r="AK116" s="91"/>
      <c r="AL116" s="404"/>
      <c r="AM116" s="404"/>
      <c r="AN116" s="404"/>
      <c r="AO116" s="404"/>
      <c r="AP116" s="404"/>
      <c r="AQ116" s="404"/>
      <c r="AR116" s="404"/>
      <c r="AS116" s="177"/>
      <c r="AT116" s="177"/>
      <c r="AU116" s="177"/>
      <c r="AV116" s="177"/>
      <c r="AW116" s="177"/>
      <c r="AX116" s="182"/>
      <c r="AY116" s="177"/>
      <c r="AZ116" s="177"/>
      <c r="BA116" s="177"/>
      <c r="BB116" s="177"/>
      <c r="BC116" s="177"/>
      <c r="BD116" s="177"/>
      <c r="BE116" s="177"/>
      <c r="BF116" s="177"/>
      <c r="BG116" s="177"/>
      <c r="BH116" s="177"/>
      <c r="BI116" s="177"/>
      <c r="BJ116" s="177"/>
      <c r="BK116" s="88"/>
      <c r="BL116" s="88"/>
      <c r="BM116" s="88"/>
      <c r="BN116" s="88"/>
    </row>
    <row r="117" spans="1:66" ht="8.25" customHeight="1">
      <c r="A117" s="87"/>
      <c r="B117" s="87"/>
      <c r="C117" s="87"/>
      <c r="D117" s="87"/>
      <c r="E117" s="94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112"/>
      <c r="V117" s="87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88"/>
      <c r="AK117" s="193"/>
      <c r="AL117" s="404" t="s">
        <v>613</v>
      </c>
      <c r="AM117" s="404"/>
      <c r="AN117" s="404"/>
      <c r="AO117" s="404"/>
      <c r="AP117" s="404"/>
      <c r="AQ117" s="404"/>
      <c r="AR117" s="404"/>
      <c r="AS117" s="404"/>
      <c r="AT117" s="404"/>
      <c r="AU117" s="177"/>
      <c r="AV117" s="177"/>
      <c r="AW117" s="177"/>
      <c r="AX117" s="182"/>
      <c r="AY117" s="177"/>
      <c r="AZ117" s="177"/>
      <c r="BA117" s="177"/>
      <c r="BB117" s="177"/>
      <c r="BC117" s="177"/>
      <c r="BD117" s="177"/>
      <c r="BE117" s="177"/>
      <c r="BF117" s="177"/>
      <c r="BG117" s="177"/>
      <c r="BH117" s="177"/>
      <c r="BI117" s="177"/>
      <c r="BJ117" s="177"/>
      <c r="BK117" s="88"/>
      <c r="BL117" s="88"/>
      <c r="BM117" s="88"/>
      <c r="BN117" s="88"/>
    </row>
    <row r="118" spans="1:66" ht="8.25" customHeight="1">
      <c r="A118" s="87"/>
      <c r="B118" s="87"/>
      <c r="C118" s="87"/>
      <c r="D118" s="87"/>
      <c r="E118" s="94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112"/>
      <c r="V118" s="87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88"/>
      <c r="AK118" s="178"/>
      <c r="AL118" s="404"/>
      <c r="AM118" s="404"/>
      <c r="AN118" s="404"/>
      <c r="AO118" s="404"/>
      <c r="AP118" s="404"/>
      <c r="AQ118" s="404"/>
      <c r="AR118" s="404"/>
      <c r="AS118" s="404"/>
      <c r="AT118" s="404"/>
      <c r="AU118" s="177"/>
      <c r="AV118" s="177"/>
      <c r="AW118" s="177"/>
      <c r="AX118" s="182"/>
      <c r="AY118" s="177"/>
      <c r="AZ118" s="177"/>
      <c r="BA118" s="177"/>
      <c r="BB118" s="177"/>
      <c r="BC118" s="177"/>
      <c r="BD118" s="177"/>
      <c r="BE118" s="177"/>
      <c r="BF118" s="177"/>
      <c r="BG118" s="177"/>
      <c r="BH118" s="177"/>
      <c r="BI118" s="177"/>
      <c r="BJ118" s="177"/>
      <c r="BK118" s="88"/>
      <c r="BL118" s="88"/>
      <c r="BM118" s="88"/>
      <c r="BN118" s="88"/>
    </row>
    <row r="119" spans="1:66" ht="8.25" customHeight="1">
      <c r="A119" s="87"/>
      <c r="B119" s="87"/>
      <c r="C119" s="87"/>
      <c r="D119" s="87"/>
      <c r="E119" s="94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112"/>
      <c r="V119" s="134"/>
      <c r="W119" s="134"/>
      <c r="X119" s="134"/>
      <c r="Y119" s="87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  <c r="BI119" s="88"/>
      <c r="BJ119" s="88"/>
      <c r="BK119" s="88"/>
      <c r="BL119" s="88"/>
      <c r="BM119" s="88"/>
      <c r="BN119" s="88"/>
    </row>
    <row r="120" spans="1:66" ht="8.25" customHeight="1">
      <c r="A120" s="87"/>
      <c r="B120" s="87"/>
      <c r="C120" s="87"/>
      <c r="D120" s="92"/>
      <c r="E120" s="94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95"/>
      <c r="V120" s="97"/>
      <c r="W120" s="395" t="s">
        <v>180</v>
      </c>
      <c r="X120" s="396"/>
      <c r="Y120" s="396"/>
      <c r="Z120" s="396"/>
      <c r="AA120" s="396"/>
      <c r="AB120" s="396"/>
      <c r="AC120" s="396"/>
      <c r="AD120" s="396"/>
      <c r="AE120" s="396"/>
      <c r="AF120" s="396"/>
      <c r="AG120" s="396"/>
      <c r="AH120" s="396"/>
      <c r="AI120" s="397"/>
      <c r="AJ120" s="88"/>
      <c r="AK120" s="181"/>
      <c r="AL120" s="404" t="s">
        <v>614</v>
      </c>
      <c r="AM120" s="404"/>
      <c r="AN120" s="404"/>
      <c r="AO120" s="404"/>
      <c r="AP120" s="404"/>
      <c r="AQ120" s="404"/>
      <c r="AR120" s="404"/>
      <c r="AS120" s="404"/>
      <c r="AT120" s="404"/>
      <c r="AU120" s="176"/>
      <c r="AV120" s="176"/>
      <c r="AW120" s="176"/>
      <c r="AX120" s="182"/>
      <c r="AY120" s="176"/>
      <c r="AZ120" s="176"/>
      <c r="BA120" s="176"/>
      <c r="BB120" s="176"/>
      <c r="BC120" s="176"/>
      <c r="BD120" s="176"/>
      <c r="BE120" s="176"/>
      <c r="BF120" s="176"/>
      <c r="BG120" s="176"/>
      <c r="BH120" s="176"/>
      <c r="BI120" s="176"/>
      <c r="BJ120" s="176"/>
      <c r="BK120" s="88"/>
      <c r="BL120" s="88"/>
      <c r="BM120" s="88"/>
      <c r="BN120" s="88"/>
    </row>
    <row r="121" spans="1:66" ht="8.25" customHeight="1">
      <c r="A121" s="87"/>
      <c r="B121" s="87"/>
      <c r="C121" s="87"/>
      <c r="D121" s="92"/>
      <c r="E121" s="94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398"/>
      <c r="X121" s="399"/>
      <c r="Y121" s="399"/>
      <c r="Z121" s="399"/>
      <c r="AA121" s="399"/>
      <c r="AB121" s="399"/>
      <c r="AC121" s="399"/>
      <c r="AD121" s="399"/>
      <c r="AE121" s="399"/>
      <c r="AF121" s="399"/>
      <c r="AG121" s="399"/>
      <c r="AH121" s="399"/>
      <c r="AI121" s="400"/>
      <c r="AJ121" s="99"/>
      <c r="AK121" s="141"/>
      <c r="AL121" s="404"/>
      <c r="AM121" s="404"/>
      <c r="AN121" s="404"/>
      <c r="AO121" s="404"/>
      <c r="AP121" s="404"/>
      <c r="AQ121" s="404"/>
      <c r="AR121" s="404"/>
      <c r="AS121" s="404"/>
      <c r="AT121" s="404"/>
      <c r="AU121" s="176"/>
      <c r="AV121" s="176"/>
      <c r="AW121" s="176"/>
      <c r="AX121" s="182"/>
      <c r="AY121" s="176"/>
      <c r="AZ121" s="176"/>
      <c r="BA121" s="176"/>
      <c r="BB121" s="176"/>
      <c r="BC121" s="176"/>
      <c r="BD121" s="176"/>
      <c r="BE121" s="176"/>
      <c r="BF121" s="176"/>
      <c r="BG121" s="176"/>
      <c r="BH121" s="176"/>
      <c r="BI121" s="176"/>
      <c r="BJ121" s="176"/>
      <c r="BK121" s="88"/>
      <c r="BL121" s="88"/>
      <c r="BM121" s="88"/>
      <c r="BN121" s="88"/>
    </row>
    <row r="122" spans="1:66" ht="8.25" customHeight="1">
      <c r="A122" s="87"/>
      <c r="B122" s="87"/>
      <c r="C122" s="87"/>
      <c r="D122" s="92"/>
      <c r="E122" s="94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104"/>
      <c r="AL122" s="404" t="s">
        <v>615</v>
      </c>
      <c r="AM122" s="404"/>
      <c r="AN122" s="404"/>
      <c r="AO122" s="404"/>
      <c r="AP122" s="404"/>
      <c r="AQ122" s="404"/>
      <c r="AR122" s="404"/>
      <c r="AS122" s="404"/>
      <c r="AT122" s="176"/>
      <c r="AU122" s="176"/>
      <c r="AV122" s="176"/>
      <c r="AW122" s="176"/>
      <c r="AX122" s="182"/>
      <c r="AY122" s="182"/>
      <c r="AZ122" s="182"/>
      <c r="BA122" s="182"/>
      <c r="BB122" s="182"/>
      <c r="BC122" s="182"/>
      <c r="BD122" s="182"/>
      <c r="BE122" s="182"/>
      <c r="BF122" s="182"/>
      <c r="BG122" s="182"/>
      <c r="BH122" s="181"/>
      <c r="BI122" s="88"/>
      <c r="BJ122" s="88"/>
      <c r="BK122" s="88"/>
      <c r="BL122" s="88"/>
      <c r="BM122" s="88"/>
      <c r="BN122" s="88"/>
    </row>
    <row r="123" spans="1:66" ht="8.25" customHeight="1">
      <c r="A123" s="87"/>
      <c r="B123" s="87"/>
      <c r="C123" s="87"/>
      <c r="D123" s="92"/>
      <c r="E123" s="94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141"/>
      <c r="AL123" s="404"/>
      <c r="AM123" s="404"/>
      <c r="AN123" s="404"/>
      <c r="AO123" s="404"/>
      <c r="AP123" s="404"/>
      <c r="AQ123" s="404"/>
      <c r="AR123" s="404"/>
      <c r="AS123" s="404"/>
      <c r="AT123" s="176"/>
      <c r="AU123" s="176"/>
      <c r="AV123" s="176"/>
      <c r="AW123" s="176"/>
      <c r="AX123" s="182"/>
      <c r="AY123" s="182"/>
      <c r="AZ123" s="182"/>
      <c r="BA123" s="182"/>
      <c r="BB123" s="182"/>
      <c r="BC123" s="182"/>
      <c r="BD123" s="182"/>
      <c r="BE123" s="182"/>
      <c r="BF123" s="182"/>
      <c r="BG123" s="182"/>
      <c r="BH123" s="181"/>
      <c r="BI123" s="88"/>
      <c r="BJ123" s="88"/>
      <c r="BK123" s="88"/>
      <c r="BL123" s="88"/>
      <c r="BM123" s="88"/>
      <c r="BN123" s="88"/>
    </row>
    <row r="124" spans="1:66" ht="8.25" customHeight="1">
      <c r="A124" s="87"/>
      <c r="B124" s="87"/>
      <c r="C124" s="87"/>
      <c r="D124" s="92"/>
      <c r="E124" s="94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199"/>
      <c r="AL124" s="404" t="s">
        <v>616</v>
      </c>
      <c r="AM124" s="404"/>
      <c r="AN124" s="404"/>
      <c r="AO124" s="404"/>
      <c r="AP124" s="404"/>
      <c r="AQ124" s="404"/>
      <c r="AR124" s="404"/>
      <c r="AS124" s="404"/>
      <c r="AT124" s="404"/>
      <c r="AU124" s="404"/>
      <c r="AV124" s="404"/>
      <c r="AW124" s="404"/>
      <c r="AX124" s="182"/>
      <c r="AY124" s="182"/>
      <c r="AZ124" s="182"/>
      <c r="BA124" s="182"/>
      <c r="BB124" s="182"/>
      <c r="BC124" s="182"/>
      <c r="BD124" s="182"/>
      <c r="BE124" s="182"/>
      <c r="BF124" s="182"/>
      <c r="BG124" s="182"/>
      <c r="BH124" s="181"/>
      <c r="BI124" s="88"/>
      <c r="BJ124" s="88"/>
      <c r="BK124" s="88"/>
      <c r="BL124" s="88"/>
      <c r="BM124" s="88"/>
      <c r="BN124" s="88"/>
    </row>
    <row r="125" spans="1:66" ht="8.25" customHeight="1">
      <c r="A125" s="87"/>
      <c r="B125" s="87"/>
      <c r="C125" s="87"/>
      <c r="D125" s="92"/>
      <c r="E125" s="94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181"/>
      <c r="AL125" s="404"/>
      <c r="AM125" s="404"/>
      <c r="AN125" s="404"/>
      <c r="AO125" s="404"/>
      <c r="AP125" s="404"/>
      <c r="AQ125" s="404"/>
      <c r="AR125" s="404"/>
      <c r="AS125" s="404"/>
      <c r="AT125" s="404"/>
      <c r="AU125" s="404"/>
      <c r="AV125" s="404"/>
      <c r="AW125" s="404"/>
      <c r="AX125" s="182"/>
      <c r="AY125" s="182"/>
      <c r="AZ125" s="182"/>
      <c r="BA125" s="182"/>
      <c r="BB125" s="182"/>
      <c r="BC125" s="182"/>
      <c r="BD125" s="182"/>
      <c r="BE125" s="182"/>
      <c r="BF125" s="182"/>
      <c r="BG125" s="182"/>
      <c r="BH125" s="181"/>
      <c r="BI125" s="88"/>
      <c r="BJ125" s="88"/>
      <c r="BK125" s="88"/>
      <c r="BL125" s="88"/>
      <c r="BM125" s="88"/>
      <c r="BN125" s="88"/>
    </row>
    <row r="126" spans="1:66" ht="8.25" customHeight="1" thickBot="1">
      <c r="A126" s="87"/>
      <c r="B126" s="87"/>
      <c r="C126" s="87"/>
      <c r="D126" s="92"/>
      <c r="E126" s="94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98"/>
      <c r="AY126" s="87"/>
      <c r="AZ126" s="87"/>
      <c r="BA126" s="87"/>
      <c r="BB126" s="87"/>
      <c r="BC126" s="87"/>
      <c r="BD126" s="87"/>
      <c r="BE126" s="87"/>
      <c r="BF126" s="87"/>
      <c r="BG126" s="87"/>
      <c r="BH126" s="88"/>
      <c r="BI126" s="88"/>
      <c r="BJ126" s="88"/>
      <c r="BK126" s="88"/>
      <c r="BL126" s="88"/>
      <c r="BM126" s="88"/>
      <c r="BN126" s="88"/>
    </row>
    <row r="127" spans="1:66" ht="8.25" customHeight="1" thickTop="1">
      <c r="A127" s="87"/>
      <c r="B127" s="87"/>
      <c r="C127" s="87"/>
      <c r="D127" s="87"/>
      <c r="E127" s="95"/>
      <c r="F127" s="452" t="s">
        <v>181</v>
      </c>
      <c r="G127" s="453"/>
      <c r="H127" s="453"/>
      <c r="I127" s="453"/>
      <c r="J127" s="453"/>
      <c r="K127" s="453"/>
      <c r="L127" s="453"/>
      <c r="M127" s="453"/>
      <c r="N127" s="453"/>
      <c r="O127" s="453"/>
      <c r="P127" s="453"/>
      <c r="Q127" s="453"/>
      <c r="R127" s="454"/>
      <c r="S127" s="145"/>
      <c r="T127" s="96"/>
      <c r="U127" s="96"/>
      <c r="V127" s="87"/>
      <c r="W127" s="395" t="s">
        <v>182</v>
      </c>
      <c r="X127" s="396"/>
      <c r="Y127" s="396"/>
      <c r="Z127" s="396"/>
      <c r="AA127" s="396"/>
      <c r="AB127" s="396"/>
      <c r="AC127" s="396"/>
      <c r="AD127" s="396"/>
      <c r="AE127" s="396"/>
      <c r="AF127" s="396"/>
      <c r="AG127" s="396"/>
      <c r="AH127" s="396"/>
      <c r="AI127" s="397"/>
      <c r="AJ127" s="104"/>
      <c r="AK127" s="181"/>
      <c r="AL127" s="404" t="s">
        <v>617</v>
      </c>
      <c r="AM127" s="404"/>
      <c r="AN127" s="404"/>
      <c r="AO127" s="404"/>
      <c r="AP127" s="404"/>
      <c r="AQ127" s="404"/>
      <c r="AR127" s="404"/>
      <c r="AS127" s="404"/>
      <c r="AT127" s="404"/>
      <c r="AU127" s="404"/>
      <c r="AV127" s="404"/>
      <c r="AW127" s="404"/>
      <c r="AX127" s="404"/>
      <c r="AY127" s="404"/>
      <c r="AZ127" s="404"/>
      <c r="BA127" s="176"/>
      <c r="BB127" s="176"/>
      <c r="BC127" s="176"/>
      <c r="BD127" s="176"/>
      <c r="BE127" s="176"/>
      <c r="BF127" s="176"/>
      <c r="BG127" s="176"/>
      <c r="BH127" s="176"/>
      <c r="BI127" s="176"/>
      <c r="BJ127" s="176"/>
      <c r="BK127" s="88"/>
      <c r="BL127" s="88"/>
      <c r="BM127" s="88"/>
      <c r="BN127" s="88"/>
    </row>
    <row r="128" spans="1:66" ht="8.25" customHeight="1" thickBot="1">
      <c r="A128" s="87"/>
      <c r="B128" s="87"/>
      <c r="C128" s="87"/>
      <c r="D128" s="87"/>
      <c r="E128" s="94"/>
      <c r="F128" s="455"/>
      <c r="G128" s="456"/>
      <c r="H128" s="456"/>
      <c r="I128" s="456"/>
      <c r="J128" s="456"/>
      <c r="K128" s="456"/>
      <c r="L128" s="456"/>
      <c r="M128" s="456"/>
      <c r="N128" s="456"/>
      <c r="O128" s="456"/>
      <c r="P128" s="456"/>
      <c r="Q128" s="456"/>
      <c r="R128" s="457"/>
      <c r="S128" s="87"/>
      <c r="T128" s="87"/>
      <c r="U128" s="99"/>
      <c r="V128" s="102"/>
      <c r="W128" s="398"/>
      <c r="X128" s="399"/>
      <c r="Y128" s="399"/>
      <c r="Z128" s="399"/>
      <c r="AA128" s="399"/>
      <c r="AB128" s="399"/>
      <c r="AC128" s="399"/>
      <c r="AD128" s="399"/>
      <c r="AE128" s="399"/>
      <c r="AF128" s="399"/>
      <c r="AG128" s="399"/>
      <c r="AH128" s="399"/>
      <c r="AI128" s="400"/>
      <c r="AJ128" s="141"/>
      <c r="AK128" s="141"/>
      <c r="AL128" s="404"/>
      <c r="AM128" s="404"/>
      <c r="AN128" s="404"/>
      <c r="AO128" s="404"/>
      <c r="AP128" s="404"/>
      <c r="AQ128" s="404"/>
      <c r="AR128" s="404"/>
      <c r="AS128" s="404"/>
      <c r="AT128" s="404"/>
      <c r="AU128" s="404"/>
      <c r="AV128" s="404"/>
      <c r="AW128" s="404"/>
      <c r="AX128" s="404"/>
      <c r="AY128" s="404"/>
      <c r="AZ128" s="404"/>
      <c r="BA128" s="176"/>
      <c r="BB128" s="176"/>
      <c r="BC128" s="176"/>
      <c r="BD128" s="176"/>
      <c r="BE128" s="176"/>
      <c r="BF128" s="176"/>
      <c r="BG128" s="176"/>
      <c r="BH128" s="176"/>
      <c r="BI128" s="176"/>
      <c r="BJ128" s="176"/>
      <c r="BK128" s="88"/>
      <c r="BL128" s="88"/>
      <c r="BM128" s="88"/>
      <c r="BN128" s="88"/>
    </row>
    <row r="129" spans="1:66" ht="8.25" customHeight="1" thickTop="1">
      <c r="A129" s="87"/>
      <c r="B129" s="87"/>
      <c r="C129" s="87"/>
      <c r="D129" s="87"/>
      <c r="E129" s="94"/>
      <c r="F129" s="87"/>
      <c r="G129" s="87"/>
      <c r="H129" s="87"/>
      <c r="I129" s="113"/>
      <c r="J129" s="113"/>
      <c r="K129" s="113"/>
      <c r="L129" s="113"/>
      <c r="M129" s="113"/>
      <c r="N129" s="113"/>
      <c r="O129" s="113"/>
      <c r="P129" s="502"/>
      <c r="Q129" s="502"/>
      <c r="R129" s="502"/>
      <c r="S129" s="113"/>
      <c r="T129" s="113"/>
      <c r="U129" s="94"/>
      <c r="V129" s="87"/>
      <c r="W129" s="87"/>
      <c r="X129" s="87"/>
      <c r="Y129" s="87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95"/>
      <c r="AL129" s="460" t="s">
        <v>618</v>
      </c>
      <c r="AM129" s="460"/>
      <c r="AN129" s="460"/>
      <c r="AO129" s="460"/>
      <c r="AP129" s="460"/>
      <c r="AQ129" s="460"/>
      <c r="AR129" s="460"/>
      <c r="AS129" s="460"/>
      <c r="AT129" s="460"/>
      <c r="AU129" s="460"/>
      <c r="AV129" s="460"/>
      <c r="AW129" s="460"/>
      <c r="AX129" s="460"/>
      <c r="AY129" s="460"/>
      <c r="AZ129" s="460"/>
      <c r="BA129" s="87"/>
      <c r="BB129" s="87"/>
      <c r="BC129" s="87"/>
      <c r="BD129" s="87"/>
      <c r="BE129" s="87"/>
      <c r="BF129" s="87"/>
      <c r="BG129" s="87"/>
      <c r="BH129" s="88"/>
      <c r="BI129" s="88"/>
      <c r="BJ129" s="88"/>
      <c r="BK129" s="88"/>
      <c r="BL129" s="88"/>
      <c r="BM129" s="88"/>
      <c r="BN129" s="88"/>
    </row>
    <row r="130" spans="1:66" ht="8.25" customHeight="1">
      <c r="A130" s="87"/>
      <c r="B130" s="87"/>
      <c r="C130" s="87"/>
      <c r="D130" s="87"/>
      <c r="E130" s="94"/>
      <c r="F130" s="87"/>
      <c r="G130" s="87"/>
      <c r="H130" s="87"/>
      <c r="I130" s="113"/>
      <c r="J130" s="113"/>
      <c r="K130" s="113"/>
      <c r="L130" s="113"/>
      <c r="M130" s="113"/>
      <c r="N130" s="113"/>
      <c r="O130" s="113"/>
      <c r="P130" s="186"/>
      <c r="Q130" s="186"/>
      <c r="R130" s="186"/>
      <c r="S130" s="113"/>
      <c r="T130" s="113"/>
      <c r="U130" s="94"/>
      <c r="V130" s="87"/>
      <c r="W130" s="87"/>
      <c r="X130" s="87"/>
      <c r="Y130" s="87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460"/>
      <c r="AM130" s="460"/>
      <c r="AN130" s="460"/>
      <c r="AO130" s="460"/>
      <c r="AP130" s="460"/>
      <c r="AQ130" s="460"/>
      <c r="AR130" s="460"/>
      <c r="AS130" s="460"/>
      <c r="AT130" s="460"/>
      <c r="AU130" s="460"/>
      <c r="AV130" s="460"/>
      <c r="AW130" s="460"/>
      <c r="AX130" s="460"/>
      <c r="AY130" s="460"/>
      <c r="AZ130" s="460"/>
      <c r="BA130" s="87"/>
      <c r="BB130" s="87"/>
      <c r="BC130" s="87"/>
      <c r="BD130" s="87"/>
      <c r="BE130" s="87"/>
      <c r="BF130" s="87"/>
      <c r="BG130" s="87"/>
      <c r="BH130" s="88"/>
      <c r="BI130" s="88"/>
      <c r="BJ130" s="88"/>
      <c r="BK130" s="88"/>
      <c r="BL130" s="88"/>
      <c r="BM130" s="88"/>
      <c r="BN130" s="88"/>
    </row>
    <row r="131" spans="1:66" ht="8.25" customHeight="1">
      <c r="A131" s="87"/>
      <c r="B131" s="87"/>
      <c r="C131" s="87"/>
      <c r="D131" s="87"/>
      <c r="E131" s="94"/>
      <c r="F131" s="87"/>
      <c r="G131" s="87"/>
      <c r="H131" s="87"/>
      <c r="I131" s="113"/>
      <c r="J131" s="113"/>
      <c r="K131" s="113"/>
      <c r="L131" s="113"/>
      <c r="M131" s="113"/>
      <c r="N131" s="113"/>
      <c r="O131" s="113"/>
      <c r="P131" s="186"/>
      <c r="Q131" s="186"/>
      <c r="R131" s="186"/>
      <c r="S131" s="113"/>
      <c r="T131" s="113"/>
      <c r="U131" s="94"/>
      <c r="V131" s="87"/>
      <c r="W131" s="87"/>
      <c r="X131" s="87"/>
      <c r="Y131" s="87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181"/>
      <c r="AM131" s="181"/>
      <c r="AN131" s="181"/>
      <c r="AO131" s="181"/>
      <c r="AP131" s="181"/>
      <c r="AQ131" s="181"/>
      <c r="AR131" s="181"/>
      <c r="AS131" s="181"/>
      <c r="AT131" s="181"/>
      <c r="AU131" s="181"/>
      <c r="AV131" s="181"/>
      <c r="AW131" s="181"/>
      <c r="AX131" s="181"/>
      <c r="AY131" s="181"/>
      <c r="AZ131" s="181"/>
      <c r="BA131" s="87"/>
      <c r="BB131" s="87"/>
      <c r="BC131" s="87"/>
      <c r="BD131" s="87"/>
      <c r="BE131" s="87"/>
      <c r="BF131" s="87"/>
      <c r="BG131" s="87"/>
      <c r="BH131" s="88"/>
      <c r="BI131" s="88"/>
      <c r="BJ131" s="88"/>
      <c r="BK131" s="88"/>
      <c r="BL131" s="88"/>
      <c r="BM131" s="88"/>
      <c r="BN131" s="88"/>
    </row>
    <row r="132" spans="1:66" ht="8.25" customHeight="1">
      <c r="A132" s="87"/>
      <c r="B132" s="87"/>
      <c r="C132" s="87"/>
      <c r="D132" s="87"/>
      <c r="E132" s="94"/>
      <c r="F132" s="87"/>
      <c r="G132" s="87"/>
      <c r="H132" s="87"/>
      <c r="I132" s="113"/>
      <c r="J132" s="113"/>
      <c r="K132" s="113"/>
      <c r="L132" s="113"/>
      <c r="M132" s="113"/>
      <c r="N132" s="113"/>
      <c r="O132" s="113"/>
      <c r="P132" s="186"/>
      <c r="Q132" s="186"/>
      <c r="R132" s="186"/>
      <c r="S132" s="113"/>
      <c r="T132" s="113"/>
      <c r="U132" s="95"/>
      <c r="V132" s="96"/>
      <c r="W132" s="395" t="s">
        <v>619</v>
      </c>
      <c r="X132" s="396"/>
      <c r="Y132" s="396"/>
      <c r="Z132" s="396"/>
      <c r="AA132" s="396"/>
      <c r="AB132" s="396"/>
      <c r="AC132" s="396"/>
      <c r="AD132" s="396"/>
      <c r="AE132" s="396"/>
      <c r="AF132" s="396"/>
      <c r="AG132" s="396"/>
      <c r="AH132" s="396"/>
      <c r="AI132" s="397"/>
      <c r="AJ132" s="88"/>
      <c r="AK132" s="88"/>
      <c r="AL132" s="460" t="s">
        <v>620</v>
      </c>
      <c r="AM132" s="460"/>
      <c r="AN132" s="460"/>
      <c r="AO132" s="460"/>
      <c r="AP132" s="460"/>
      <c r="AQ132" s="460"/>
      <c r="AR132" s="460"/>
      <c r="AS132" s="460"/>
      <c r="AT132" s="460"/>
      <c r="AU132" s="460"/>
      <c r="AV132" s="460"/>
      <c r="AW132" s="460"/>
      <c r="AX132" s="460"/>
      <c r="AY132" s="460"/>
      <c r="AZ132" s="181"/>
      <c r="BA132" s="87"/>
      <c r="BB132" s="87"/>
      <c r="BC132" s="87"/>
      <c r="BD132" s="87"/>
      <c r="BE132" s="87"/>
      <c r="BF132" s="87"/>
      <c r="BG132" s="87"/>
      <c r="BH132" s="88"/>
      <c r="BI132" s="88"/>
      <c r="BJ132" s="88"/>
      <c r="BK132" s="88"/>
      <c r="BL132" s="88"/>
      <c r="BM132" s="88"/>
      <c r="BN132" s="88"/>
    </row>
    <row r="133" spans="1:66" ht="8.25" customHeight="1">
      <c r="A133" s="87"/>
      <c r="B133" s="87"/>
      <c r="C133" s="87"/>
      <c r="D133" s="87"/>
      <c r="E133" s="94"/>
      <c r="F133" s="87"/>
      <c r="G133" s="87"/>
      <c r="H133" s="87"/>
      <c r="I133" s="113"/>
      <c r="J133" s="113"/>
      <c r="K133" s="113"/>
      <c r="L133" s="113"/>
      <c r="M133" s="113"/>
      <c r="N133" s="113"/>
      <c r="O133" s="113"/>
      <c r="P133" s="186"/>
      <c r="Q133" s="186"/>
      <c r="R133" s="186"/>
      <c r="S133" s="113"/>
      <c r="T133" s="113"/>
      <c r="U133" s="94"/>
      <c r="V133" s="87"/>
      <c r="W133" s="398"/>
      <c r="X133" s="399"/>
      <c r="Y133" s="399"/>
      <c r="Z133" s="399"/>
      <c r="AA133" s="399"/>
      <c r="AB133" s="399"/>
      <c r="AC133" s="399"/>
      <c r="AD133" s="399"/>
      <c r="AE133" s="399"/>
      <c r="AF133" s="399"/>
      <c r="AG133" s="399"/>
      <c r="AH133" s="399"/>
      <c r="AI133" s="400"/>
      <c r="AJ133" s="99"/>
      <c r="AK133" s="99"/>
      <c r="AL133" s="460"/>
      <c r="AM133" s="460"/>
      <c r="AN133" s="460"/>
      <c r="AO133" s="460"/>
      <c r="AP133" s="460"/>
      <c r="AQ133" s="460"/>
      <c r="AR133" s="460"/>
      <c r="AS133" s="460"/>
      <c r="AT133" s="460"/>
      <c r="AU133" s="460"/>
      <c r="AV133" s="460"/>
      <c r="AW133" s="460"/>
      <c r="AX133" s="460"/>
      <c r="AY133" s="460"/>
      <c r="AZ133" s="181"/>
      <c r="BA133" s="87"/>
      <c r="BB133" s="87"/>
      <c r="BC133" s="87"/>
      <c r="BD133" s="87"/>
      <c r="BE133" s="87"/>
      <c r="BF133" s="87"/>
      <c r="BG133" s="87"/>
      <c r="BH133" s="88"/>
      <c r="BI133" s="88"/>
      <c r="BJ133" s="88"/>
      <c r="BK133" s="88"/>
      <c r="BL133" s="88"/>
      <c r="BM133" s="88"/>
      <c r="BN133" s="88"/>
    </row>
    <row r="134" spans="1:66" ht="8.25" customHeight="1">
      <c r="A134" s="87"/>
      <c r="B134" s="87"/>
      <c r="C134" s="87"/>
      <c r="D134" s="87"/>
      <c r="E134" s="94"/>
      <c r="F134" s="87"/>
      <c r="G134" s="87"/>
      <c r="H134" s="87"/>
      <c r="I134" s="113"/>
      <c r="J134" s="113"/>
      <c r="K134" s="113"/>
      <c r="L134" s="113"/>
      <c r="M134" s="113"/>
      <c r="N134" s="113"/>
      <c r="O134" s="113"/>
      <c r="P134" s="186"/>
      <c r="Q134" s="186"/>
      <c r="R134" s="186"/>
      <c r="S134" s="113"/>
      <c r="T134" s="113"/>
      <c r="U134" s="94"/>
      <c r="V134" s="87"/>
      <c r="W134" s="87"/>
      <c r="X134" s="87"/>
      <c r="Y134" s="87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95"/>
      <c r="AL134" s="460" t="s">
        <v>621</v>
      </c>
      <c r="AM134" s="460"/>
      <c r="AN134" s="460"/>
      <c r="AO134" s="460"/>
      <c r="AP134" s="460"/>
      <c r="AQ134" s="460"/>
      <c r="AR134" s="460"/>
      <c r="AS134" s="460"/>
      <c r="AT134" s="460"/>
      <c r="AU134" s="460"/>
      <c r="AV134" s="460"/>
      <c r="AW134" s="181"/>
      <c r="AX134" s="181"/>
      <c r="AY134" s="181"/>
      <c r="AZ134" s="181"/>
      <c r="BA134" s="87"/>
      <c r="BB134" s="87"/>
      <c r="BC134" s="87"/>
      <c r="BD134" s="87"/>
      <c r="BE134" s="87"/>
      <c r="BF134" s="87"/>
      <c r="BG134" s="87"/>
      <c r="BH134" s="88"/>
      <c r="BI134" s="88"/>
      <c r="BJ134" s="88"/>
      <c r="BK134" s="88"/>
      <c r="BL134" s="88"/>
      <c r="BM134" s="88"/>
      <c r="BN134" s="88"/>
    </row>
    <row r="135" spans="1:66" ht="8.25" customHeight="1">
      <c r="A135" s="87"/>
      <c r="B135" s="87"/>
      <c r="C135" s="87"/>
      <c r="D135" s="87"/>
      <c r="E135" s="94"/>
      <c r="F135" s="87"/>
      <c r="G135" s="87"/>
      <c r="H135" s="87"/>
      <c r="I135" s="113"/>
      <c r="J135" s="113"/>
      <c r="K135" s="113"/>
      <c r="L135" s="113"/>
      <c r="M135" s="113"/>
      <c r="N135" s="113"/>
      <c r="O135" s="113"/>
      <c r="P135" s="186"/>
      <c r="Q135" s="186"/>
      <c r="R135" s="186"/>
      <c r="S135" s="113"/>
      <c r="T135" s="113"/>
      <c r="U135" s="94"/>
      <c r="V135" s="87"/>
      <c r="W135" s="87"/>
      <c r="X135" s="87"/>
      <c r="Y135" s="87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460"/>
      <c r="AM135" s="460"/>
      <c r="AN135" s="460"/>
      <c r="AO135" s="460"/>
      <c r="AP135" s="460"/>
      <c r="AQ135" s="460"/>
      <c r="AR135" s="460"/>
      <c r="AS135" s="460"/>
      <c r="AT135" s="460"/>
      <c r="AU135" s="460"/>
      <c r="AV135" s="460"/>
      <c r="AW135" s="181"/>
      <c r="AX135" s="181"/>
      <c r="AY135" s="181"/>
      <c r="AZ135" s="181"/>
      <c r="BA135" s="87"/>
      <c r="BB135" s="87"/>
      <c r="BC135" s="87"/>
      <c r="BD135" s="87"/>
      <c r="BE135" s="87"/>
      <c r="BF135" s="87"/>
      <c r="BG135" s="87"/>
      <c r="BH135" s="88"/>
      <c r="BI135" s="88"/>
      <c r="BJ135" s="88"/>
      <c r="BK135" s="88"/>
      <c r="BL135" s="88"/>
      <c r="BM135" s="88"/>
      <c r="BN135" s="88"/>
    </row>
    <row r="136" spans="1:66" ht="8.25" customHeight="1">
      <c r="A136" s="87"/>
      <c r="B136" s="87"/>
      <c r="C136" s="87"/>
      <c r="D136" s="87"/>
      <c r="E136" s="94"/>
      <c r="F136" s="87"/>
      <c r="G136" s="87"/>
      <c r="H136" s="87"/>
      <c r="I136" s="113"/>
      <c r="J136" s="113"/>
      <c r="K136" s="113"/>
      <c r="L136" s="113"/>
      <c r="M136" s="113"/>
      <c r="N136" s="113"/>
      <c r="O136" s="113"/>
      <c r="P136" s="186"/>
      <c r="Q136" s="186"/>
      <c r="R136" s="186"/>
      <c r="S136" s="113"/>
      <c r="T136" s="113"/>
      <c r="U136" s="94"/>
      <c r="V136" s="87"/>
      <c r="W136" s="87"/>
      <c r="X136" s="87"/>
      <c r="Y136" s="87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181"/>
      <c r="AM136" s="181"/>
      <c r="AN136" s="181"/>
      <c r="AO136" s="181"/>
      <c r="AP136" s="181"/>
      <c r="AQ136" s="181"/>
      <c r="AR136" s="181"/>
      <c r="AS136" s="181"/>
      <c r="AT136" s="181"/>
      <c r="AU136" s="181"/>
      <c r="AV136" s="181"/>
      <c r="AW136" s="181"/>
      <c r="AX136" s="181"/>
      <c r="AY136" s="181"/>
      <c r="AZ136" s="181"/>
      <c r="BA136" s="87"/>
      <c r="BB136" s="87"/>
      <c r="BC136" s="87"/>
      <c r="BD136" s="87"/>
      <c r="BE136" s="87"/>
      <c r="BF136" s="87"/>
      <c r="BG136" s="87"/>
      <c r="BH136" s="88"/>
      <c r="BI136" s="88"/>
      <c r="BJ136" s="88"/>
      <c r="BK136" s="88"/>
      <c r="BL136" s="88"/>
      <c r="BM136" s="88"/>
      <c r="BN136" s="88"/>
    </row>
    <row r="137" spans="1:66" ht="8.25" customHeight="1">
      <c r="A137" s="87"/>
      <c r="B137" s="87"/>
      <c r="C137" s="87"/>
      <c r="D137" s="87"/>
      <c r="E137" s="94"/>
      <c r="F137" s="87"/>
      <c r="G137" s="87"/>
      <c r="H137" s="87"/>
      <c r="I137" s="113"/>
      <c r="J137" s="113"/>
      <c r="K137" s="113"/>
      <c r="L137" s="113"/>
      <c r="M137" s="113"/>
      <c r="N137" s="113"/>
      <c r="O137" s="113"/>
      <c r="P137" s="186"/>
      <c r="Q137" s="186"/>
      <c r="R137" s="186"/>
      <c r="S137" s="113"/>
      <c r="T137" s="113"/>
      <c r="U137" s="94"/>
      <c r="V137" s="87"/>
      <c r="W137" s="395" t="s">
        <v>622</v>
      </c>
      <c r="X137" s="396"/>
      <c r="Y137" s="396"/>
      <c r="Z137" s="396"/>
      <c r="AA137" s="396"/>
      <c r="AB137" s="396"/>
      <c r="AC137" s="396"/>
      <c r="AD137" s="396"/>
      <c r="AE137" s="396"/>
      <c r="AF137" s="396"/>
      <c r="AG137" s="396"/>
      <c r="AH137" s="396"/>
      <c r="AI137" s="397"/>
      <c r="AJ137" s="88"/>
      <c r="AK137" s="88"/>
      <c r="AL137" s="460" t="s">
        <v>623</v>
      </c>
      <c r="AM137" s="460"/>
      <c r="AN137" s="460"/>
      <c r="AO137" s="460"/>
      <c r="AP137" s="460"/>
      <c r="AQ137" s="460"/>
      <c r="AR137" s="460"/>
      <c r="AS137" s="460"/>
      <c r="AT137" s="460"/>
      <c r="AU137" s="460"/>
      <c r="AV137" s="460"/>
      <c r="AW137" s="460"/>
      <c r="AX137" s="181"/>
      <c r="AY137" s="181"/>
      <c r="AZ137" s="181"/>
      <c r="BA137" s="87"/>
      <c r="BB137" s="87"/>
      <c r="BC137" s="87"/>
      <c r="BD137" s="87"/>
      <c r="BE137" s="87"/>
      <c r="BF137" s="87"/>
      <c r="BG137" s="87"/>
      <c r="BH137" s="88"/>
      <c r="BI137" s="88"/>
      <c r="BJ137" s="88"/>
      <c r="BK137" s="88"/>
      <c r="BL137" s="88"/>
      <c r="BM137" s="88"/>
      <c r="BN137" s="88"/>
    </row>
    <row r="138" spans="1:66" ht="8.25" customHeight="1">
      <c r="A138" s="87"/>
      <c r="B138" s="87"/>
      <c r="C138" s="87"/>
      <c r="D138" s="87"/>
      <c r="E138" s="94"/>
      <c r="F138" s="87"/>
      <c r="G138" s="87"/>
      <c r="H138" s="87"/>
      <c r="I138" s="113"/>
      <c r="J138" s="113"/>
      <c r="K138" s="113"/>
      <c r="L138" s="113"/>
      <c r="M138" s="113"/>
      <c r="N138" s="113"/>
      <c r="O138" s="113"/>
      <c r="P138" s="186"/>
      <c r="Q138" s="186"/>
      <c r="R138" s="186"/>
      <c r="S138" s="113"/>
      <c r="T138" s="113"/>
      <c r="U138" s="99"/>
      <c r="V138" s="100"/>
      <c r="W138" s="398"/>
      <c r="X138" s="399"/>
      <c r="Y138" s="399"/>
      <c r="Z138" s="399"/>
      <c r="AA138" s="399"/>
      <c r="AB138" s="399"/>
      <c r="AC138" s="399"/>
      <c r="AD138" s="399"/>
      <c r="AE138" s="399"/>
      <c r="AF138" s="399"/>
      <c r="AG138" s="399"/>
      <c r="AH138" s="399"/>
      <c r="AI138" s="400"/>
      <c r="AJ138" s="99"/>
      <c r="AK138" s="99"/>
      <c r="AL138" s="460"/>
      <c r="AM138" s="460"/>
      <c r="AN138" s="460"/>
      <c r="AO138" s="460"/>
      <c r="AP138" s="460"/>
      <c r="AQ138" s="460"/>
      <c r="AR138" s="460"/>
      <c r="AS138" s="460"/>
      <c r="AT138" s="460"/>
      <c r="AU138" s="460"/>
      <c r="AV138" s="460"/>
      <c r="AW138" s="460"/>
      <c r="AX138" s="181"/>
      <c r="AY138" s="181"/>
      <c r="AZ138" s="181"/>
      <c r="BA138" s="87"/>
      <c r="BB138" s="87"/>
      <c r="BC138" s="87"/>
      <c r="BD138" s="87"/>
      <c r="BE138" s="87"/>
      <c r="BF138" s="87"/>
      <c r="BG138" s="87"/>
      <c r="BH138" s="88"/>
      <c r="BI138" s="88"/>
      <c r="BJ138" s="88"/>
      <c r="BK138" s="88"/>
      <c r="BL138" s="88"/>
      <c r="BM138" s="88"/>
      <c r="BN138" s="88"/>
    </row>
    <row r="139" spans="1:66" ht="8.25" customHeight="1">
      <c r="A139" s="87"/>
      <c r="B139" s="87"/>
      <c r="C139" s="87"/>
      <c r="D139" s="87"/>
      <c r="E139" s="94"/>
      <c r="F139" s="87"/>
      <c r="G139" s="87"/>
      <c r="H139" s="87"/>
      <c r="I139" s="113"/>
      <c r="J139" s="113"/>
      <c r="K139" s="113"/>
      <c r="L139" s="113"/>
      <c r="M139" s="113"/>
      <c r="N139" s="113"/>
      <c r="O139" s="113"/>
      <c r="P139" s="186"/>
      <c r="Q139" s="186"/>
      <c r="R139" s="186"/>
      <c r="S139" s="113"/>
      <c r="T139" s="113"/>
      <c r="U139" s="94"/>
      <c r="V139" s="87"/>
      <c r="W139" s="87"/>
      <c r="X139" s="87"/>
      <c r="Y139" s="87"/>
      <c r="Z139" s="88"/>
      <c r="AA139" s="88"/>
      <c r="AB139" s="88"/>
      <c r="AC139" s="88"/>
      <c r="AD139" s="88"/>
      <c r="AE139" s="88"/>
      <c r="AF139" s="88"/>
      <c r="AG139" s="88"/>
      <c r="AH139" s="88"/>
      <c r="AI139" s="94"/>
      <c r="AJ139" s="87"/>
      <c r="AK139" s="94"/>
      <c r="AL139" s="460" t="s">
        <v>624</v>
      </c>
      <c r="AM139" s="460"/>
      <c r="AN139" s="460"/>
      <c r="AO139" s="460"/>
      <c r="AP139" s="460"/>
      <c r="AQ139" s="460"/>
      <c r="AR139" s="460"/>
      <c r="AS139" s="460"/>
      <c r="AT139" s="460"/>
      <c r="AU139" s="460"/>
      <c r="AV139" s="460"/>
      <c r="AW139" s="181"/>
      <c r="AX139" s="181"/>
      <c r="AY139" s="181"/>
      <c r="AZ139" s="181"/>
      <c r="BA139" s="87"/>
      <c r="BB139" s="87"/>
      <c r="BC139" s="87"/>
      <c r="BD139" s="87"/>
      <c r="BE139" s="87"/>
      <c r="BF139" s="87"/>
      <c r="BG139" s="87"/>
      <c r="BH139" s="88"/>
      <c r="BI139" s="88"/>
      <c r="BJ139" s="88"/>
      <c r="BK139" s="88"/>
      <c r="BL139" s="88"/>
      <c r="BM139" s="88"/>
      <c r="BN139" s="88"/>
    </row>
    <row r="140" spans="1:66" ht="8.25" customHeight="1">
      <c r="A140" s="87"/>
      <c r="B140" s="87"/>
      <c r="C140" s="87"/>
      <c r="D140" s="87"/>
      <c r="E140" s="94"/>
      <c r="F140" s="87"/>
      <c r="G140" s="87"/>
      <c r="H140" s="87"/>
      <c r="I140" s="113"/>
      <c r="J140" s="113"/>
      <c r="K140" s="113"/>
      <c r="L140" s="113"/>
      <c r="M140" s="113"/>
      <c r="N140" s="113"/>
      <c r="O140" s="113"/>
      <c r="P140" s="186"/>
      <c r="Q140" s="186"/>
      <c r="R140" s="186"/>
      <c r="S140" s="113"/>
      <c r="T140" s="113"/>
      <c r="U140" s="94"/>
      <c r="V140" s="87"/>
      <c r="W140" s="87"/>
      <c r="X140" s="87"/>
      <c r="Y140" s="87"/>
      <c r="Z140" s="88"/>
      <c r="AA140" s="88"/>
      <c r="AB140" s="88"/>
      <c r="AC140" s="88"/>
      <c r="AD140" s="88"/>
      <c r="AE140" s="88"/>
      <c r="AF140" s="88"/>
      <c r="AG140" s="88"/>
      <c r="AH140" s="88"/>
      <c r="AI140" s="94"/>
      <c r="AJ140" s="87"/>
      <c r="AK140" s="99"/>
      <c r="AL140" s="460"/>
      <c r="AM140" s="460"/>
      <c r="AN140" s="460"/>
      <c r="AO140" s="460"/>
      <c r="AP140" s="460"/>
      <c r="AQ140" s="460"/>
      <c r="AR140" s="460"/>
      <c r="AS140" s="460"/>
      <c r="AT140" s="460"/>
      <c r="AU140" s="460"/>
      <c r="AV140" s="460"/>
      <c r="AW140" s="181"/>
      <c r="AX140" s="181"/>
      <c r="AY140" s="181"/>
      <c r="AZ140" s="181"/>
      <c r="BA140" s="87"/>
      <c r="BB140" s="87"/>
      <c r="BC140" s="87"/>
      <c r="BD140" s="87"/>
      <c r="BE140" s="87"/>
      <c r="BF140" s="87"/>
      <c r="BG140" s="87"/>
      <c r="BH140" s="88"/>
      <c r="BI140" s="88"/>
      <c r="BJ140" s="88"/>
      <c r="BK140" s="88"/>
      <c r="BL140" s="88"/>
      <c r="BM140" s="88"/>
      <c r="BN140" s="88"/>
    </row>
    <row r="141" spans="1:66" ht="8.25" customHeight="1">
      <c r="A141" s="87"/>
      <c r="B141" s="87"/>
      <c r="C141" s="87"/>
      <c r="D141" s="87"/>
      <c r="E141" s="94"/>
      <c r="F141" s="87"/>
      <c r="G141" s="87"/>
      <c r="H141" s="87"/>
      <c r="I141" s="113"/>
      <c r="J141" s="113"/>
      <c r="K141" s="113"/>
      <c r="L141" s="113"/>
      <c r="M141" s="113"/>
      <c r="N141" s="113"/>
      <c r="O141" s="113"/>
      <c r="P141" s="186"/>
      <c r="Q141" s="186"/>
      <c r="R141" s="186"/>
      <c r="S141" s="113"/>
      <c r="T141" s="113"/>
      <c r="U141" s="94"/>
      <c r="V141" s="87"/>
      <c r="W141" s="87"/>
      <c r="X141" s="87"/>
      <c r="Y141" s="87"/>
      <c r="Z141" s="88"/>
      <c r="AA141" s="88"/>
      <c r="AB141" s="88"/>
      <c r="AC141" s="88"/>
      <c r="AD141" s="88"/>
      <c r="AE141" s="88"/>
      <c r="AF141" s="88"/>
      <c r="AG141" s="88"/>
      <c r="AH141" s="88"/>
      <c r="AI141" s="94"/>
      <c r="AJ141" s="87"/>
      <c r="AK141" s="95"/>
      <c r="AL141" s="460" t="s">
        <v>625</v>
      </c>
      <c r="AM141" s="460"/>
      <c r="AN141" s="460"/>
      <c r="AO141" s="460"/>
      <c r="AP141" s="460"/>
      <c r="AQ141" s="460"/>
      <c r="AR141" s="460"/>
      <c r="AS141" s="460"/>
      <c r="AT141" s="460"/>
      <c r="AU141" s="460"/>
      <c r="AV141" s="460"/>
      <c r="AW141" s="181"/>
      <c r="AX141" s="181"/>
      <c r="AY141" s="181"/>
      <c r="AZ141" s="181"/>
      <c r="BA141" s="87"/>
      <c r="BB141" s="87"/>
      <c r="BC141" s="87"/>
      <c r="BD141" s="87"/>
      <c r="BE141" s="87"/>
      <c r="BF141" s="87"/>
      <c r="BG141" s="87"/>
      <c r="BH141" s="88"/>
      <c r="BI141" s="88"/>
      <c r="BJ141" s="88"/>
      <c r="BK141" s="88"/>
      <c r="BL141" s="88"/>
      <c r="BM141" s="88"/>
      <c r="BN141" s="88"/>
    </row>
    <row r="142" spans="1:66" ht="8.25" customHeight="1">
      <c r="A142" s="87"/>
      <c r="B142" s="87"/>
      <c r="C142" s="87"/>
      <c r="D142" s="87"/>
      <c r="E142" s="94"/>
      <c r="F142" s="87"/>
      <c r="G142" s="87"/>
      <c r="H142" s="87"/>
      <c r="I142" s="113"/>
      <c r="J142" s="113"/>
      <c r="K142" s="113"/>
      <c r="L142" s="113"/>
      <c r="M142" s="113"/>
      <c r="N142" s="113"/>
      <c r="O142" s="113"/>
      <c r="P142" s="186"/>
      <c r="Q142" s="186"/>
      <c r="R142" s="186"/>
      <c r="S142" s="113"/>
      <c r="T142" s="113"/>
      <c r="U142" s="94"/>
      <c r="V142" s="87"/>
      <c r="W142" s="87"/>
      <c r="X142" s="87"/>
      <c r="Y142" s="87"/>
      <c r="Z142" s="88"/>
      <c r="AA142" s="88"/>
      <c r="AB142" s="88"/>
      <c r="AC142" s="88"/>
      <c r="AD142" s="88"/>
      <c r="AE142" s="88"/>
      <c r="AF142" s="88"/>
      <c r="AG142" s="88"/>
      <c r="AH142" s="88"/>
      <c r="AI142" s="94"/>
      <c r="AJ142" s="87"/>
      <c r="AK142" s="87"/>
      <c r="AL142" s="460"/>
      <c r="AM142" s="460"/>
      <c r="AN142" s="460"/>
      <c r="AO142" s="460"/>
      <c r="AP142" s="460"/>
      <c r="AQ142" s="460"/>
      <c r="AR142" s="460"/>
      <c r="AS142" s="460"/>
      <c r="AT142" s="460"/>
      <c r="AU142" s="460"/>
      <c r="AV142" s="460"/>
      <c r="AW142" s="181"/>
      <c r="AX142" s="181"/>
      <c r="AY142" s="181"/>
      <c r="AZ142" s="181"/>
      <c r="BA142" s="87"/>
      <c r="BB142" s="87"/>
      <c r="BC142" s="87"/>
      <c r="BD142" s="87"/>
      <c r="BE142" s="87"/>
      <c r="BF142" s="87"/>
      <c r="BG142" s="87"/>
      <c r="BH142" s="88"/>
      <c r="BI142" s="88"/>
      <c r="BJ142" s="88"/>
      <c r="BK142" s="88"/>
      <c r="BL142" s="88"/>
      <c r="BM142" s="88"/>
      <c r="BN142" s="88"/>
    </row>
    <row r="143" spans="1:66" ht="8.25" customHeight="1">
      <c r="A143" s="87"/>
      <c r="B143" s="87"/>
      <c r="C143" s="87"/>
      <c r="D143" s="87"/>
      <c r="E143" s="94"/>
      <c r="F143" s="87"/>
      <c r="G143" s="87"/>
      <c r="H143" s="87"/>
      <c r="I143" s="113"/>
      <c r="J143" s="113"/>
      <c r="K143" s="113"/>
      <c r="L143" s="113"/>
      <c r="M143" s="113"/>
      <c r="N143" s="113"/>
      <c r="O143" s="113"/>
      <c r="P143" s="186"/>
      <c r="Q143" s="186"/>
      <c r="R143" s="186"/>
      <c r="S143" s="113"/>
      <c r="T143" s="113"/>
      <c r="U143" s="94"/>
      <c r="V143" s="87"/>
      <c r="W143" s="87"/>
      <c r="X143" s="87"/>
      <c r="Y143" s="87"/>
      <c r="Z143" s="88"/>
      <c r="AA143" s="88"/>
      <c r="AB143" s="88"/>
      <c r="AC143" s="88"/>
      <c r="AD143" s="88"/>
      <c r="AE143" s="88"/>
      <c r="AF143" s="88"/>
      <c r="AG143" s="88"/>
      <c r="AH143" s="88"/>
      <c r="AI143" s="95"/>
      <c r="AJ143" s="96"/>
      <c r="AK143" s="96"/>
      <c r="AL143" s="460" t="s">
        <v>626</v>
      </c>
      <c r="AM143" s="460"/>
      <c r="AN143" s="460"/>
      <c r="AO143" s="460"/>
      <c r="AP143" s="460"/>
      <c r="AQ143" s="460"/>
      <c r="AR143" s="460"/>
      <c r="AS143" s="460"/>
      <c r="AT143" s="460"/>
      <c r="AU143" s="460"/>
      <c r="AV143" s="181"/>
      <c r="AW143" s="181"/>
      <c r="AX143" s="181"/>
      <c r="AY143" s="181"/>
      <c r="AZ143" s="181"/>
      <c r="BA143" s="87"/>
      <c r="BB143" s="87"/>
      <c r="BC143" s="87"/>
      <c r="BD143" s="87"/>
      <c r="BE143" s="87"/>
      <c r="BF143" s="87"/>
      <c r="BG143" s="87"/>
      <c r="BH143" s="88"/>
      <c r="BI143" s="88"/>
      <c r="BJ143" s="88"/>
      <c r="BK143" s="88"/>
      <c r="BL143" s="88"/>
      <c r="BM143" s="88"/>
      <c r="BN143" s="88"/>
    </row>
    <row r="144" spans="1:66" ht="8.25" customHeight="1">
      <c r="A144" s="87"/>
      <c r="B144" s="87"/>
      <c r="C144" s="87"/>
      <c r="D144" s="87"/>
      <c r="E144" s="94"/>
      <c r="F144" s="87"/>
      <c r="G144" s="87"/>
      <c r="H144" s="87"/>
      <c r="I144" s="113"/>
      <c r="J144" s="113"/>
      <c r="K144" s="113"/>
      <c r="L144" s="113"/>
      <c r="M144" s="113"/>
      <c r="N144" s="113"/>
      <c r="O144" s="113"/>
      <c r="P144" s="186"/>
      <c r="Q144" s="186"/>
      <c r="R144" s="186"/>
      <c r="S144" s="113"/>
      <c r="T144" s="113"/>
      <c r="U144" s="94"/>
      <c r="V144" s="87"/>
      <c r="W144" s="87"/>
      <c r="X144" s="87"/>
      <c r="Y144" s="87"/>
      <c r="Z144" s="88"/>
      <c r="AA144" s="88"/>
      <c r="AB144" s="88"/>
      <c r="AC144" s="88"/>
      <c r="AD144" s="88"/>
      <c r="AE144" s="88"/>
      <c r="AF144" s="88"/>
      <c r="AG144" s="88"/>
      <c r="AH144" s="88"/>
      <c r="AI144" s="99"/>
      <c r="AJ144" s="102"/>
      <c r="AK144" s="102"/>
      <c r="AL144" s="460"/>
      <c r="AM144" s="460"/>
      <c r="AN144" s="460"/>
      <c r="AO144" s="460"/>
      <c r="AP144" s="460"/>
      <c r="AQ144" s="460"/>
      <c r="AR144" s="460"/>
      <c r="AS144" s="460"/>
      <c r="AT144" s="460"/>
      <c r="AU144" s="460"/>
      <c r="AV144" s="181"/>
      <c r="AW144" s="181"/>
      <c r="AX144" s="181"/>
      <c r="AY144" s="181"/>
      <c r="AZ144" s="181"/>
      <c r="BA144" s="87"/>
      <c r="BB144" s="87"/>
      <c r="BC144" s="87"/>
      <c r="BD144" s="87"/>
      <c r="BE144" s="87"/>
      <c r="BF144" s="87"/>
      <c r="BG144" s="87"/>
      <c r="BH144" s="88"/>
      <c r="BI144" s="88"/>
      <c r="BJ144" s="88"/>
      <c r="BK144" s="88"/>
      <c r="BL144" s="88"/>
      <c r="BM144" s="88"/>
      <c r="BN144" s="88"/>
    </row>
    <row r="145" spans="1:66" ht="8.25" customHeight="1">
      <c r="A145" s="87"/>
      <c r="B145" s="87"/>
      <c r="C145" s="87"/>
      <c r="D145" s="87"/>
      <c r="E145" s="94"/>
      <c r="F145" s="87"/>
      <c r="G145" s="87"/>
      <c r="H145" s="87"/>
      <c r="I145" s="113"/>
      <c r="J145" s="113"/>
      <c r="K145" s="113"/>
      <c r="L145" s="113"/>
      <c r="M145" s="113"/>
      <c r="N145" s="113"/>
      <c r="O145" s="113"/>
      <c r="P145" s="186"/>
      <c r="Q145" s="186"/>
      <c r="R145" s="186"/>
      <c r="S145" s="113"/>
      <c r="T145" s="113"/>
      <c r="U145" s="94"/>
      <c r="V145" s="87"/>
      <c r="W145" s="87"/>
      <c r="X145" s="87"/>
      <c r="Y145" s="87"/>
      <c r="Z145" s="88"/>
      <c r="AA145" s="88"/>
      <c r="AB145" s="88"/>
      <c r="AC145" s="88"/>
      <c r="AD145" s="88"/>
      <c r="AE145" s="88"/>
      <c r="AF145" s="88"/>
      <c r="AG145" s="88"/>
      <c r="AH145" s="88"/>
      <c r="AI145" s="94"/>
      <c r="AJ145" s="87"/>
      <c r="AK145" s="87"/>
      <c r="AL145" s="460" t="s">
        <v>627</v>
      </c>
      <c r="AM145" s="460"/>
      <c r="AN145" s="460"/>
      <c r="AO145" s="460"/>
      <c r="AP145" s="460"/>
      <c r="AQ145" s="460"/>
      <c r="AR145" s="460"/>
      <c r="AS145" s="460"/>
      <c r="AT145" s="460"/>
      <c r="AU145" s="460"/>
      <c r="AV145" s="181"/>
      <c r="AW145" s="181"/>
      <c r="AX145" s="181"/>
      <c r="AY145" s="181"/>
      <c r="AZ145" s="181"/>
      <c r="BA145" s="87"/>
      <c r="BB145" s="87"/>
      <c r="BC145" s="87"/>
      <c r="BD145" s="87"/>
      <c r="BE145" s="87"/>
      <c r="BF145" s="87"/>
      <c r="BG145" s="87"/>
      <c r="BH145" s="88"/>
      <c r="BI145" s="88"/>
      <c r="BJ145" s="88"/>
      <c r="BK145" s="88"/>
      <c r="BL145" s="88"/>
      <c r="BM145" s="88"/>
      <c r="BN145" s="88"/>
    </row>
    <row r="146" spans="1:66" ht="8.25" customHeight="1">
      <c r="A146" s="87"/>
      <c r="B146" s="87"/>
      <c r="C146" s="87"/>
      <c r="D146" s="87"/>
      <c r="E146" s="94"/>
      <c r="F146" s="87"/>
      <c r="G146" s="87"/>
      <c r="H146" s="87"/>
      <c r="I146" s="113"/>
      <c r="J146" s="113"/>
      <c r="K146" s="113"/>
      <c r="L146" s="113"/>
      <c r="M146" s="113"/>
      <c r="N146" s="113"/>
      <c r="O146" s="113"/>
      <c r="P146" s="186"/>
      <c r="Q146" s="186"/>
      <c r="R146" s="186"/>
      <c r="S146" s="113"/>
      <c r="T146" s="113"/>
      <c r="U146" s="94"/>
      <c r="V146" s="87"/>
      <c r="W146" s="87"/>
      <c r="X146" s="87"/>
      <c r="Y146" s="87"/>
      <c r="Z146" s="88"/>
      <c r="AA146" s="88"/>
      <c r="AB146" s="88"/>
      <c r="AC146" s="88"/>
      <c r="AD146" s="88"/>
      <c r="AE146" s="88"/>
      <c r="AF146" s="88"/>
      <c r="AG146" s="88"/>
      <c r="AH146" s="88"/>
      <c r="AI146" s="99"/>
      <c r="AJ146" s="102"/>
      <c r="AK146" s="102"/>
      <c r="AL146" s="460"/>
      <c r="AM146" s="460"/>
      <c r="AN146" s="460"/>
      <c r="AO146" s="460"/>
      <c r="AP146" s="460"/>
      <c r="AQ146" s="460"/>
      <c r="AR146" s="460"/>
      <c r="AS146" s="460"/>
      <c r="AT146" s="460"/>
      <c r="AU146" s="460"/>
      <c r="AV146" s="181"/>
      <c r="AW146" s="181"/>
      <c r="AX146" s="181"/>
      <c r="AY146" s="181"/>
      <c r="AZ146" s="181"/>
      <c r="BA146" s="87"/>
      <c r="BB146" s="87"/>
      <c r="BC146" s="87"/>
      <c r="BD146" s="87"/>
      <c r="BE146" s="87"/>
      <c r="BF146" s="87"/>
      <c r="BG146" s="87"/>
      <c r="BH146" s="88"/>
      <c r="BI146" s="88"/>
      <c r="BJ146" s="88"/>
      <c r="BK146" s="88"/>
      <c r="BL146" s="88"/>
      <c r="BM146" s="88"/>
      <c r="BN146" s="88"/>
    </row>
    <row r="147" spans="1:66" ht="8.25" customHeight="1">
      <c r="A147" s="87"/>
      <c r="B147" s="87"/>
      <c r="C147" s="87"/>
      <c r="D147" s="87"/>
      <c r="E147" s="94"/>
      <c r="F147" s="87"/>
      <c r="G147" s="87"/>
      <c r="H147" s="87"/>
      <c r="I147" s="113"/>
      <c r="J147" s="113"/>
      <c r="K147" s="113"/>
      <c r="L147" s="113"/>
      <c r="M147" s="113"/>
      <c r="N147" s="113"/>
      <c r="O147" s="113"/>
      <c r="P147" s="186"/>
      <c r="Q147" s="186"/>
      <c r="R147" s="186"/>
      <c r="S147" s="113"/>
      <c r="T147" s="113"/>
      <c r="U147" s="94"/>
      <c r="V147" s="87"/>
      <c r="W147" s="87"/>
      <c r="X147" s="87"/>
      <c r="Y147" s="87"/>
      <c r="Z147" s="88"/>
      <c r="AA147" s="88"/>
      <c r="AB147" s="88"/>
      <c r="AC147" s="88"/>
      <c r="AD147" s="88"/>
      <c r="AE147" s="88"/>
      <c r="AF147" s="88"/>
      <c r="AG147" s="88"/>
      <c r="AH147" s="88"/>
      <c r="AI147" s="95"/>
      <c r="AJ147" s="96"/>
      <c r="AK147" s="96"/>
      <c r="AL147" s="460" t="s">
        <v>628</v>
      </c>
      <c r="AM147" s="460"/>
      <c r="AN147" s="460"/>
      <c r="AO147" s="460"/>
      <c r="AP147" s="460"/>
      <c r="AQ147" s="460"/>
      <c r="AR147" s="460"/>
      <c r="AS147" s="460"/>
      <c r="AT147" s="460"/>
      <c r="AU147" s="181"/>
      <c r="AV147" s="181"/>
      <c r="AW147" s="181"/>
      <c r="AX147" s="181"/>
      <c r="AY147" s="181"/>
      <c r="AZ147" s="181"/>
      <c r="BA147" s="87"/>
      <c r="BB147" s="87"/>
      <c r="BC147" s="87"/>
      <c r="BD147" s="87"/>
      <c r="BE147" s="87"/>
      <c r="BF147" s="87"/>
      <c r="BG147" s="87"/>
      <c r="BH147" s="88"/>
      <c r="BI147" s="88"/>
      <c r="BJ147" s="88"/>
      <c r="BK147" s="88"/>
      <c r="BL147" s="88"/>
      <c r="BM147" s="88"/>
      <c r="BN147" s="88"/>
    </row>
    <row r="148" spans="1:66" ht="8.25" customHeight="1">
      <c r="A148" s="87"/>
      <c r="B148" s="87"/>
      <c r="C148" s="87"/>
      <c r="D148" s="87"/>
      <c r="E148" s="94"/>
      <c r="F148" s="87"/>
      <c r="G148" s="87"/>
      <c r="H148" s="87"/>
      <c r="I148" s="113"/>
      <c r="J148" s="113"/>
      <c r="K148" s="113"/>
      <c r="L148" s="113"/>
      <c r="M148" s="113"/>
      <c r="N148" s="113"/>
      <c r="O148" s="113"/>
      <c r="P148" s="186"/>
      <c r="Q148" s="186"/>
      <c r="R148" s="186"/>
      <c r="S148" s="113"/>
      <c r="T148" s="113"/>
      <c r="U148" s="94"/>
      <c r="V148" s="87"/>
      <c r="W148" s="87"/>
      <c r="X148" s="87"/>
      <c r="Y148" s="87"/>
      <c r="Z148" s="88"/>
      <c r="AA148" s="88"/>
      <c r="AB148" s="88"/>
      <c r="AC148" s="88"/>
      <c r="AD148" s="88"/>
      <c r="AE148" s="88"/>
      <c r="AF148" s="88"/>
      <c r="AG148" s="88"/>
      <c r="AH148" s="88"/>
      <c r="AI148" s="94"/>
      <c r="AJ148" s="87"/>
      <c r="AK148" s="87"/>
      <c r="AL148" s="460"/>
      <c r="AM148" s="460"/>
      <c r="AN148" s="460"/>
      <c r="AO148" s="460"/>
      <c r="AP148" s="460"/>
      <c r="AQ148" s="460"/>
      <c r="AR148" s="460"/>
      <c r="AS148" s="460"/>
      <c r="AT148" s="460"/>
      <c r="AU148" s="181"/>
      <c r="AV148" s="181"/>
      <c r="AW148" s="181"/>
      <c r="AX148" s="181"/>
      <c r="AY148" s="181"/>
      <c r="AZ148" s="181"/>
      <c r="BA148" s="87"/>
      <c r="BB148" s="87"/>
      <c r="BC148" s="87"/>
      <c r="BD148" s="87"/>
      <c r="BE148" s="87"/>
      <c r="BF148" s="87"/>
      <c r="BG148" s="87"/>
      <c r="BH148" s="88"/>
      <c r="BI148" s="88"/>
      <c r="BJ148" s="88"/>
      <c r="BK148" s="88"/>
      <c r="BL148" s="88"/>
      <c r="BM148" s="88"/>
      <c r="BN148" s="88"/>
    </row>
    <row r="149" spans="1:66" ht="8.25" customHeight="1">
      <c r="A149" s="87"/>
      <c r="B149" s="87"/>
      <c r="C149" s="87"/>
      <c r="D149" s="87"/>
      <c r="E149" s="94"/>
      <c r="F149" s="87"/>
      <c r="G149" s="87"/>
      <c r="H149" s="87"/>
      <c r="I149" s="113"/>
      <c r="J149" s="113"/>
      <c r="K149" s="113"/>
      <c r="L149" s="113"/>
      <c r="M149" s="113"/>
      <c r="N149" s="113"/>
      <c r="O149" s="113"/>
      <c r="P149" s="186"/>
      <c r="Q149" s="186"/>
      <c r="R149" s="186"/>
      <c r="S149" s="113"/>
      <c r="T149" s="113"/>
      <c r="U149" s="94"/>
      <c r="V149" s="87"/>
      <c r="W149" s="87"/>
      <c r="X149" s="87"/>
      <c r="Y149" s="87"/>
      <c r="Z149" s="88"/>
      <c r="AA149" s="88"/>
      <c r="AB149" s="88"/>
      <c r="AC149" s="88"/>
      <c r="AD149" s="88"/>
      <c r="AE149" s="88"/>
      <c r="AF149" s="88"/>
      <c r="AG149" s="88"/>
      <c r="AH149" s="88"/>
      <c r="AI149" s="95"/>
      <c r="AJ149" s="96"/>
      <c r="AK149" s="96"/>
      <c r="AL149" s="460" t="s">
        <v>629</v>
      </c>
      <c r="AM149" s="460"/>
      <c r="AN149" s="460"/>
      <c r="AO149" s="460"/>
      <c r="AP149" s="460"/>
      <c r="AQ149" s="460"/>
      <c r="AR149" s="460"/>
      <c r="AS149" s="460"/>
      <c r="AT149" s="460"/>
      <c r="AU149" s="181"/>
      <c r="AV149" s="181"/>
      <c r="AW149" s="181"/>
      <c r="AX149" s="181"/>
      <c r="AY149" s="181"/>
      <c r="AZ149" s="181"/>
      <c r="BA149" s="87"/>
      <c r="BB149" s="87"/>
      <c r="BC149" s="87"/>
      <c r="BD149" s="87"/>
      <c r="BE149" s="87"/>
      <c r="BF149" s="87"/>
      <c r="BG149" s="87"/>
      <c r="BH149" s="88"/>
      <c r="BI149" s="88"/>
      <c r="BJ149" s="88"/>
      <c r="BK149" s="88"/>
      <c r="BL149" s="88"/>
      <c r="BM149" s="88"/>
      <c r="BN149" s="88"/>
    </row>
    <row r="150" spans="1:66" ht="8.25" customHeight="1">
      <c r="A150" s="87"/>
      <c r="B150" s="87"/>
      <c r="C150" s="87"/>
      <c r="D150" s="87"/>
      <c r="E150" s="94"/>
      <c r="F150" s="87"/>
      <c r="G150" s="87"/>
      <c r="H150" s="87"/>
      <c r="I150" s="113"/>
      <c r="J150" s="113"/>
      <c r="K150" s="113"/>
      <c r="L150" s="113"/>
      <c r="M150" s="113"/>
      <c r="N150" s="113"/>
      <c r="O150" s="113"/>
      <c r="P150" s="186"/>
      <c r="Q150" s="186"/>
      <c r="R150" s="186"/>
      <c r="S150" s="113"/>
      <c r="T150" s="113"/>
      <c r="U150" s="94"/>
      <c r="V150" s="87"/>
      <c r="W150" s="87"/>
      <c r="X150" s="87"/>
      <c r="Y150" s="87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460"/>
      <c r="AM150" s="460"/>
      <c r="AN150" s="460"/>
      <c r="AO150" s="460"/>
      <c r="AP150" s="460"/>
      <c r="AQ150" s="460"/>
      <c r="AR150" s="460"/>
      <c r="AS150" s="460"/>
      <c r="AT150" s="460"/>
      <c r="AU150" s="181"/>
      <c r="AV150" s="181"/>
      <c r="AW150" s="181"/>
      <c r="AX150" s="181"/>
      <c r="AY150" s="181"/>
      <c r="AZ150" s="181"/>
      <c r="BA150" s="87"/>
      <c r="BB150" s="87"/>
      <c r="BC150" s="87"/>
      <c r="BD150" s="87"/>
      <c r="BE150" s="87"/>
      <c r="BF150" s="87"/>
      <c r="BG150" s="87"/>
      <c r="BH150" s="88"/>
      <c r="BI150" s="88"/>
      <c r="BJ150" s="88"/>
      <c r="BK150" s="88"/>
      <c r="BL150" s="88"/>
      <c r="BM150" s="88"/>
      <c r="BN150" s="88"/>
    </row>
    <row r="151" spans="1:66" ht="8.25" customHeight="1">
      <c r="A151" s="87"/>
      <c r="B151" s="87"/>
      <c r="C151" s="87"/>
      <c r="D151" s="87"/>
      <c r="E151" s="94"/>
      <c r="F151" s="87"/>
      <c r="G151" s="87"/>
      <c r="H151" s="87"/>
      <c r="I151" s="113"/>
      <c r="J151" s="113"/>
      <c r="K151" s="113"/>
      <c r="L151" s="113"/>
      <c r="M151" s="113"/>
      <c r="N151" s="113"/>
      <c r="O151" s="113"/>
      <c r="P151" s="186"/>
      <c r="Q151" s="186"/>
      <c r="R151" s="186"/>
      <c r="S151" s="113"/>
      <c r="T151" s="113"/>
      <c r="U151" s="94"/>
      <c r="V151" s="87"/>
      <c r="W151" s="87"/>
      <c r="X151" s="87"/>
      <c r="Y151" s="87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181"/>
      <c r="AM151" s="181"/>
      <c r="AN151" s="181"/>
      <c r="AO151" s="181"/>
      <c r="AP151" s="181"/>
      <c r="AQ151" s="181"/>
      <c r="AR151" s="181"/>
      <c r="AS151" s="181"/>
      <c r="AT151" s="181"/>
      <c r="AU151" s="181"/>
      <c r="AV151" s="181"/>
      <c r="AW151" s="181"/>
      <c r="AX151" s="181"/>
      <c r="AY151" s="181"/>
      <c r="AZ151" s="181"/>
      <c r="BA151" s="87"/>
      <c r="BB151" s="87"/>
      <c r="BC151" s="87"/>
      <c r="BD151" s="87"/>
      <c r="BE151" s="87"/>
      <c r="BF151" s="87"/>
      <c r="BG151" s="87"/>
      <c r="BH151" s="88"/>
      <c r="BI151" s="88"/>
      <c r="BJ151" s="88"/>
      <c r="BK151" s="88"/>
      <c r="BL151" s="88"/>
      <c r="BM151" s="88"/>
      <c r="BN151" s="88"/>
    </row>
    <row r="152" spans="1:66" ht="8.25" customHeight="1">
      <c r="A152" s="87"/>
      <c r="B152" s="87"/>
      <c r="C152" s="87"/>
      <c r="D152" s="87"/>
      <c r="E152" s="94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95"/>
      <c r="V152" s="87"/>
      <c r="W152" s="395" t="s">
        <v>183</v>
      </c>
      <c r="X152" s="396"/>
      <c r="Y152" s="396"/>
      <c r="Z152" s="396"/>
      <c r="AA152" s="396"/>
      <c r="AB152" s="396"/>
      <c r="AC152" s="396"/>
      <c r="AD152" s="396"/>
      <c r="AE152" s="396"/>
      <c r="AF152" s="396"/>
      <c r="AG152" s="396"/>
      <c r="AH152" s="396"/>
      <c r="AI152" s="397"/>
      <c r="AJ152" s="104"/>
      <c r="AK152" s="181"/>
      <c r="AL152" s="404" t="s">
        <v>630</v>
      </c>
      <c r="AM152" s="404"/>
      <c r="AN152" s="404"/>
      <c r="AO152" s="404"/>
      <c r="AP152" s="404"/>
      <c r="AQ152" s="404"/>
      <c r="AR152" s="404"/>
      <c r="AS152" s="404"/>
      <c r="AT152" s="404"/>
      <c r="AU152" s="404"/>
      <c r="AV152" s="404"/>
      <c r="AW152" s="404"/>
      <c r="AX152" s="182"/>
      <c r="AY152" s="176"/>
      <c r="AZ152" s="176"/>
      <c r="BA152" s="176"/>
      <c r="BB152" s="176"/>
      <c r="BC152" s="176"/>
      <c r="BD152" s="176"/>
      <c r="BE152" s="176"/>
      <c r="BF152" s="176"/>
      <c r="BG152" s="176"/>
      <c r="BH152" s="176"/>
      <c r="BI152" s="176"/>
      <c r="BJ152" s="176"/>
      <c r="BK152" s="176"/>
      <c r="BL152" s="176"/>
      <c r="BM152" s="88"/>
      <c r="BN152" s="88"/>
    </row>
    <row r="153" spans="1:66" ht="8.25" customHeight="1">
      <c r="A153" s="87"/>
      <c r="B153" s="87"/>
      <c r="C153" s="87"/>
      <c r="D153" s="87"/>
      <c r="E153" s="94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102"/>
      <c r="V153" s="102"/>
      <c r="W153" s="398"/>
      <c r="X153" s="399"/>
      <c r="Y153" s="399"/>
      <c r="Z153" s="399"/>
      <c r="AA153" s="399"/>
      <c r="AB153" s="399"/>
      <c r="AC153" s="399"/>
      <c r="AD153" s="399"/>
      <c r="AE153" s="399"/>
      <c r="AF153" s="399"/>
      <c r="AG153" s="399"/>
      <c r="AH153" s="399"/>
      <c r="AI153" s="400"/>
      <c r="AJ153" s="141"/>
      <c r="AK153" s="141"/>
      <c r="AL153" s="404"/>
      <c r="AM153" s="404"/>
      <c r="AN153" s="404"/>
      <c r="AO153" s="404"/>
      <c r="AP153" s="404"/>
      <c r="AQ153" s="404"/>
      <c r="AR153" s="404"/>
      <c r="AS153" s="404"/>
      <c r="AT153" s="404"/>
      <c r="AU153" s="404"/>
      <c r="AV153" s="404"/>
      <c r="AW153" s="404"/>
      <c r="AX153" s="182"/>
      <c r="AY153" s="176"/>
      <c r="AZ153" s="176"/>
      <c r="BA153" s="176"/>
      <c r="BB153" s="176"/>
      <c r="BC153" s="176"/>
      <c r="BD153" s="176"/>
      <c r="BE153" s="176"/>
      <c r="BF153" s="176"/>
      <c r="BG153" s="176"/>
      <c r="BH153" s="176"/>
      <c r="BI153" s="176"/>
      <c r="BJ153" s="176"/>
      <c r="BK153" s="176"/>
      <c r="BL153" s="176"/>
      <c r="BM153" s="88"/>
      <c r="BN153" s="88"/>
    </row>
    <row r="154" spans="1:66" ht="8.25" customHeight="1">
      <c r="A154" s="87"/>
      <c r="B154" s="87"/>
      <c r="C154" s="87"/>
      <c r="D154" s="87"/>
      <c r="E154" s="94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  <c r="AH154" s="105"/>
      <c r="AI154" s="105"/>
      <c r="AJ154" s="182"/>
      <c r="AK154" s="199"/>
      <c r="AL154" s="404" t="s">
        <v>631</v>
      </c>
      <c r="AM154" s="404"/>
      <c r="AN154" s="404"/>
      <c r="AO154" s="404"/>
      <c r="AP154" s="404"/>
      <c r="AQ154" s="404"/>
      <c r="AR154" s="404"/>
      <c r="AS154" s="404"/>
      <c r="AT154" s="404"/>
      <c r="AU154" s="177"/>
      <c r="AV154" s="177"/>
      <c r="AW154" s="177"/>
      <c r="AX154" s="182"/>
      <c r="AY154" s="177"/>
      <c r="AZ154" s="177"/>
      <c r="BA154" s="177"/>
      <c r="BB154" s="177"/>
      <c r="BC154" s="177"/>
      <c r="BD154" s="177"/>
      <c r="BE154" s="177"/>
      <c r="BF154" s="177"/>
      <c r="BG154" s="177"/>
      <c r="BH154" s="177"/>
      <c r="BI154" s="177"/>
      <c r="BJ154" s="177"/>
      <c r="BK154" s="177"/>
      <c r="BL154" s="177"/>
      <c r="BM154" s="88"/>
      <c r="BN154" s="88"/>
    </row>
    <row r="155" spans="1:66" ht="8.25" customHeight="1">
      <c r="A155" s="87"/>
      <c r="B155" s="87"/>
      <c r="C155" s="87"/>
      <c r="D155" s="87"/>
      <c r="E155" s="94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5"/>
      <c r="AI155" s="105"/>
      <c r="AJ155" s="182"/>
      <c r="AK155" s="181"/>
      <c r="AL155" s="404"/>
      <c r="AM155" s="404"/>
      <c r="AN155" s="404"/>
      <c r="AO155" s="404"/>
      <c r="AP155" s="404"/>
      <c r="AQ155" s="404"/>
      <c r="AR155" s="404"/>
      <c r="AS155" s="404"/>
      <c r="AT155" s="404"/>
      <c r="AU155" s="177"/>
      <c r="AV155" s="177"/>
      <c r="AW155" s="177"/>
      <c r="AX155" s="182"/>
      <c r="AY155" s="177"/>
      <c r="AZ155" s="177"/>
      <c r="BA155" s="177"/>
      <c r="BB155" s="177"/>
      <c r="BC155" s="177"/>
      <c r="BD155" s="177"/>
      <c r="BE155" s="177"/>
      <c r="BF155" s="177"/>
      <c r="BG155" s="177"/>
      <c r="BH155" s="177"/>
      <c r="BI155" s="177"/>
      <c r="BJ155" s="177"/>
      <c r="BK155" s="177"/>
      <c r="BL155" s="177"/>
      <c r="BM155" s="88"/>
      <c r="BN155" s="88"/>
    </row>
    <row r="156" spans="1:66" ht="8.25" customHeight="1" thickBot="1">
      <c r="A156" s="87"/>
      <c r="B156" s="87"/>
      <c r="C156" s="87"/>
      <c r="D156" s="87"/>
      <c r="E156" s="94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87"/>
      <c r="BA156" s="87"/>
      <c r="BB156" s="87"/>
      <c r="BC156" s="87"/>
      <c r="BD156" s="87"/>
      <c r="BE156" s="87"/>
      <c r="BF156" s="87"/>
      <c r="BG156" s="87"/>
      <c r="BH156" s="88"/>
      <c r="BI156" s="88"/>
      <c r="BJ156" s="88"/>
      <c r="BK156" s="88"/>
      <c r="BL156" s="88"/>
      <c r="BM156" s="88"/>
      <c r="BN156" s="88"/>
    </row>
    <row r="157" spans="1:66" ht="8.25" customHeight="1" thickTop="1">
      <c r="A157" s="87"/>
      <c r="B157" s="87"/>
      <c r="C157" s="87"/>
      <c r="D157" s="87"/>
      <c r="E157" s="95"/>
      <c r="F157" s="452" t="s">
        <v>184</v>
      </c>
      <c r="G157" s="453"/>
      <c r="H157" s="453"/>
      <c r="I157" s="453"/>
      <c r="J157" s="453"/>
      <c r="K157" s="453"/>
      <c r="L157" s="453"/>
      <c r="M157" s="453"/>
      <c r="N157" s="453"/>
      <c r="O157" s="453"/>
      <c r="P157" s="453"/>
      <c r="Q157" s="453"/>
      <c r="R157" s="454"/>
      <c r="S157" s="145"/>
      <c r="T157" s="96"/>
      <c r="U157" s="96"/>
      <c r="V157" s="87"/>
      <c r="W157" s="395" t="s">
        <v>185</v>
      </c>
      <c r="X157" s="396"/>
      <c r="Y157" s="396"/>
      <c r="Z157" s="396"/>
      <c r="AA157" s="396"/>
      <c r="AB157" s="396"/>
      <c r="AC157" s="396"/>
      <c r="AD157" s="396"/>
      <c r="AE157" s="396"/>
      <c r="AF157" s="396"/>
      <c r="AG157" s="396"/>
      <c r="AH157" s="396"/>
      <c r="AI157" s="397"/>
      <c r="AJ157" s="104"/>
      <c r="AK157" s="181"/>
      <c r="AL157" s="404" t="s">
        <v>632</v>
      </c>
      <c r="AM157" s="404"/>
      <c r="AN157" s="404"/>
      <c r="AO157" s="404"/>
      <c r="AP157" s="404"/>
      <c r="AQ157" s="404"/>
      <c r="AR157" s="404"/>
      <c r="AS157" s="404"/>
      <c r="AT157" s="404"/>
      <c r="AU157" s="404"/>
      <c r="AV157" s="404"/>
      <c r="AW157" s="404"/>
      <c r="AX157" s="404"/>
      <c r="AY157" s="176"/>
      <c r="AZ157" s="176"/>
      <c r="BA157" s="176"/>
      <c r="BB157" s="176"/>
      <c r="BC157" s="176"/>
      <c r="BD157" s="176"/>
      <c r="BE157" s="176"/>
      <c r="BF157" s="176"/>
      <c r="BG157" s="176"/>
      <c r="BH157" s="176"/>
      <c r="BI157" s="176"/>
      <c r="BJ157" s="176"/>
      <c r="BK157" s="88"/>
      <c r="BL157" s="88"/>
      <c r="BM157" s="88"/>
      <c r="BN157" s="88"/>
    </row>
    <row r="158" spans="1:66" ht="8.25" customHeight="1" thickBot="1">
      <c r="A158" s="87"/>
      <c r="B158" s="87"/>
      <c r="C158" s="87"/>
      <c r="D158" s="87"/>
      <c r="E158" s="94"/>
      <c r="F158" s="455"/>
      <c r="G158" s="456"/>
      <c r="H158" s="456"/>
      <c r="I158" s="456"/>
      <c r="J158" s="456"/>
      <c r="K158" s="456"/>
      <c r="L158" s="456"/>
      <c r="M158" s="456"/>
      <c r="N158" s="456"/>
      <c r="O158" s="456"/>
      <c r="P158" s="456"/>
      <c r="Q158" s="456"/>
      <c r="R158" s="457"/>
      <c r="S158" s="87"/>
      <c r="T158" s="87"/>
      <c r="U158" s="99"/>
      <c r="V158" s="99"/>
      <c r="W158" s="398"/>
      <c r="X158" s="399"/>
      <c r="Y158" s="399"/>
      <c r="Z158" s="399"/>
      <c r="AA158" s="399"/>
      <c r="AB158" s="399"/>
      <c r="AC158" s="399"/>
      <c r="AD158" s="399"/>
      <c r="AE158" s="399"/>
      <c r="AF158" s="399"/>
      <c r="AG158" s="399"/>
      <c r="AH158" s="399"/>
      <c r="AI158" s="400"/>
      <c r="AJ158" s="141"/>
      <c r="AK158" s="141"/>
      <c r="AL158" s="404"/>
      <c r="AM158" s="404"/>
      <c r="AN158" s="404"/>
      <c r="AO158" s="404"/>
      <c r="AP158" s="404"/>
      <c r="AQ158" s="404"/>
      <c r="AR158" s="404"/>
      <c r="AS158" s="404"/>
      <c r="AT158" s="404"/>
      <c r="AU158" s="404"/>
      <c r="AV158" s="404"/>
      <c r="AW158" s="404"/>
      <c r="AX158" s="404"/>
      <c r="AY158" s="176"/>
      <c r="AZ158" s="176"/>
      <c r="BA158" s="176"/>
      <c r="BB158" s="176"/>
      <c r="BC158" s="176"/>
      <c r="BD158" s="176"/>
      <c r="BE158" s="176"/>
      <c r="BF158" s="176"/>
      <c r="BG158" s="176"/>
      <c r="BH158" s="176"/>
      <c r="BI158" s="176"/>
      <c r="BJ158" s="176"/>
      <c r="BK158" s="88"/>
      <c r="BL158" s="88"/>
      <c r="BM158" s="88"/>
      <c r="BN158" s="88"/>
    </row>
    <row r="159" spans="1:66" ht="8.25" customHeight="1" thickTop="1">
      <c r="A159" s="87"/>
      <c r="B159" s="87"/>
      <c r="C159" s="87"/>
      <c r="D159" s="87"/>
      <c r="E159" s="94"/>
      <c r="F159" s="87"/>
      <c r="G159" s="105"/>
      <c r="H159" s="105"/>
      <c r="I159" s="113"/>
      <c r="J159" s="115"/>
      <c r="K159" s="115"/>
      <c r="L159" s="115"/>
      <c r="M159" s="115"/>
      <c r="N159" s="115"/>
      <c r="O159" s="115"/>
      <c r="P159" s="502"/>
      <c r="Q159" s="502"/>
      <c r="R159" s="502"/>
      <c r="S159" s="87"/>
      <c r="T159" s="92"/>
      <c r="U159" s="94"/>
      <c r="V159" s="94"/>
      <c r="W159" s="105"/>
      <c r="X159" s="116"/>
      <c r="Y159" s="87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104"/>
      <c r="AL159" s="460" t="s">
        <v>633</v>
      </c>
      <c r="AM159" s="460"/>
      <c r="AN159" s="460"/>
      <c r="AO159" s="460"/>
      <c r="AP159" s="460"/>
      <c r="AQ159" s="460"/>
      <c r="AR159" s="460"/>
      <c r="AS159" s="460"/>
      <c r="AT159" s="460"/>
      <c r="AU159" s="181"/>
      <c r="AV159" s="181"/>
      <c r="AW159" s="181"/>
      <c r="AX159" s="176"/>
      <c r="AY159" s="176"/>
      <c r="AZ159" s="87"/>
      <c r="BA159" s="87"/>
      <c r="BB159" s="87"/>
      <c r="BC159" s="87"/>
      <c r="BD159" s="87"/>
      <c r="BE159" s="87"/>
      <c r="BF159" s="87"/>
      <c r="BG159" s="87"/>
      <c r="BH159" s="88"/>
      <c r="BI159" s="88"/>
      <c r="BJ159" s="88"/>
      <c r="BK159" s="88"/>
      <c r="BL159" s="88"/>
      <c r="BM159" s="88"/>
      <c r="BN159" s="88"/>
    </row>
    <row r="160" spans="1:66" ht="8.25" customHeight="1">
      <c r="A160" s="87"/>
      <c r="B160" s="87"/>
      <c r="C160" s="87"/>
      <c r="D160" s="87"/>
      <c r="E160" s="94"/>
      <c r="F160" s="87"/>
      <c r="G160" s="105"/>
      <c r="H160" s="105"/>
      <c r="I160" s="113"/>
      <c r="J160" s="115"/>
      <c r="K160" s="115"/>
      <c r="L160" s="115"/>
      <c r="M160" s="115"/>
      <c r="N160" s="115"/>
      <c r="O160" s="115"/>
      <c r="P160" s="503"/>
      <c r="Q160" s="503"/>
      <c r="R160" s="503"/>
      <c r="S160" s="87"/>
      <c r="T160" s="92"/>
      <c r="U160" s="94"/>
      <c r="V160" s="94"/>
      <c r="W160" s="105"/>
      <c r="X160" s="105"/>
      <c r="Y160" s="87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  <c r="AJ160" s="88"/>
      <c r="AK160" s="141"/>
      <c r="AL160" s="460"/>
      <c r="AM160" s="460"/>
      <c r="AN160" s="460"/>
      <c r="AO160" s="460"/>
      <c r="AP160" s="460"/>
      <c r="AQ160" s="460"/>
      <c r="AR160" s="460"/>
      <c r="AS160" s="460"/>
      <c r="AT160" s="460"/>
      <c r="AU160" s="181"/>
      <c r="AV160" s="181"/>
      <c r="AW160" s="181"/>
      <c r="AX160" s="176"/>
      <c r="AY160" s="176"/>
      <c r="AZ160" s="87"/>
      <c r="BA160" s="87"/>
      <c r="BB160" s="87"/>
      <c r="BC160" s="87"/>
      <c r="BD160" s="87"/>
      <c r="BE160" s="87"/>
      <c r="BF160" s="87"/>
      <c r="BG160" s="87"/>
      <c r="BH160" s="88"/>
      <c r="BI160" s="88"/>
      <c r="BJ160" s="88"/>
      <c r="BK160" s="88"/>
      <c r="BL160" s="88"/>
      <c r="BM160" s="88"/>
      <c r="BN160" s="88"/>
    </row>
    <row r="161" spans="1:66" ht="8.25" customHeight="1">
      <c r="A161" s="87"/>
      <c r="B161" s="87"/>
      <c r="C161" s="87"/>
      <c r="D161" s="87"/>
      <c r="E161" s="94"/>
      <c r="F161" s="87"/>
      <c r="G161" s="105"/>
      <c r="H161" s="105"/>
      <c r="I161" s="113"/>
      <c r="J161" s="115"/>
      <c r="K161" s="115"/>
      <c r="L161" s="115"/>
      <c r="M161" s="115"/>
      <c r="N161" s="115"/>
      <c r="O161" s="115"/>
      <c r="P161" s="503"/>
      <c r="Q161" s="503"/>
      <c r="R161" s="503"/>
      <c r="S161" s="87"/>
      <c r="T161" s="92"/>
      <c r="U161" s="94"/>
      <c r="V161" s="94"/>
      <c r="W161" s="105"/>
      <c r="X161" s="105"/>
      <c r="Y161" s="87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  <c r="AJ161" s="88"/>
      <c r="AK161" s="199"/>
      <c r="AL161" s="460" t="s">
        <v>634</v>
      </c>
      <c r="AM161" s="460"/>
      <c r="AN161" s="460"/>
      <c r="AO161" s="460"/>
      <c r="AP161" s="460"/>
      <c r="AQ161" s="460"/>
      <c r="AR161" s="460"/>
      <c r="AS161" s="460"/>
      <c r="AT161" s="460"/>
      <c r="AU161" s="181"/>
      <c r="AV161" s="181"/>
      <c r="AW161" s="181"/>
      <c r="AX161" s="176"/>
      <c r="AY161" s="176"/>
      <c r="AZ161" s="87"/>
      <c r="BA161" s="87"/>
      <c r="BB161" s="87"/>
      <c r="BC161" s="87"/>
      <c r="BD161" s="87"/>
      <c r="BE161" s="87"/>
      <c r="BF161" s="87"/>
      <c r="BG161" s="87"/>
      <c r="BH161" s="88"/>
      <c r="BI161" s="88"/>
      <c r="BJ161" s="88"/>
      <c r="BK161" s="88"/>
      <c r="BL161" s="88"/>
      <c r="BM161" s="88"/>
      <c r="BN161" s="88"/>
    </row>
    <row r="162" spans="1:66" ht="8.25" customHeight="1">
      <c r="A162" s="87"/>
      <c r="B162" s="87"/>
      <c r="C162" s="87"/>
      <c r="D162" s="87"/>
      <c r="E162" s="94"/>
      <c r="F162" s="87"/>
      <c r="G162" s="105"/>
      <c r="H162" s="105"/>
      <c r="I162" s="113"/>
      <c r="J162" s="115"/>
      <c r="K162" s="115"/>
      <c r="L162" s="115"/>
      <c r="M162" s="115"/>
      <c r="N162" s="115"/>
      <c r="O162" s="115"/>
      <c r="P162" s="503"/>
      <c r="Q162" s="503"/>
      <c r="R162" s="503"/>
      <c r="S162" s="87"/>
      <c r="T162" s="92"/>
      <c r="U162" s="94"/>
      <c r="V162" s="94"/>
      <c r="W162" s="105"/>
      <c r="X162" s="105"/>
      <c r="Y162" s="87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181"/>
      <c r="AL162" s="460"/>
      <c r="AM162" s="460"/>
      <c r="AN162" s="460"/>
      <c r="AO162" s="460"/>
      <c r="AP162" s="460"/>
      <c r="AQ162" s="460"/>
      <c r="AR162" s="460"/>
      <c r="AS162" s="460"/>
      <c r="AT162" s="460"/>
      <c r="AU162" s="181"/>
      <c r="AV162" s="181"/>
      <c r="AW162" s="181"/>
      <c r="AX162" s="176"/>
      <c r="AY162" s="176"/>
      <c r="AZ162" s="87"/>
      <c r="BA162" s="87"/>
      <c r="BB162" s="87"/>
      <c r="BC162" s="87"/>
      <c r="BD162" s="87"/>
      <c r="BE162" s="87"/>
      <c r="BF162" s="87"/>
      <c r="BG162" s="87"/>
      <c r="BH162" s="88"/>
      <c r="BI162" s="88"/>
      <c r="BJ162" s="88"/>
      <c r="BK162" s="88"/>
      <c r="BL162" s="88"/>
      <c r="BM162" s="88"/>
      <c r="BN162" s="88"/>
    </row>
    <row r="163" spans="1:66" ht="8.25" customHeight="1">
      <c r="A163" s="87"/>
      <c r="B163" s="87"/>
      <c r="C163" s="87"/>
      <c r="D163" s="87"/>
      <c r="E163" s="94"/>
      <c r="F163" s="87"/>
      <c r="G163" s="87"/>
      <c r="H163" s="87"/>
      <c r="I163" s="509"/>
      <c r="J163" s="509"/>
      <c r="K163" s="509"/>
      <c r="L163" s="509"/>
      <c r="M163" s="509"/>
      <c r="N163" s="509"/>
      <c r="O163" s="509"/>
      <c r="P163" s="509"/>
      <c r="Q163" s="509"/>
      <c r="R163" s="509"/>
      <c r="S163" s="509"/>
      <c r="T163" s="92"/>
      <c r="U163" s="94"/>
      <c r="V163" s="94"/>
      <c r="W163" s="87"/>
      <c r="X163" s="87"/>
      <c r="Y163" s="87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7"/>
      <c r="AP163" s="87"/>
      <c r="AQ163" s="87"/>
      <c r="AR163" s="87"/>
      <c r="AS163" s="87"/>
      <c r="AT163" s="87"/>
      <c r="AU163" s="87"/>
      <c r="AV163" s="87"/>
      <c r="AW163" s="87"/>
      <c r="AX163" s="98"/>
      <c r="AY163" s="87"/>
      <c r="AZ163" s="87"/>
      <c r="BA163" s="87"/>
      <c r="BB163" s="87"/>
      <c r="BC163" s="87"/>
      <c r="BD163" s="87"/>
      <c r="BE163" s="87"/>
      <c r="BF163" s="87"/>
      <c r="BG163" s="87"/>
      <c r="BH163" s="88"/>
      <c r="BI163" s="88"/>
      <c r="BJ163" s="88"/>
      <c r="BK163" s="88"/>
      <c r="BL163" s="88"/>
      <c r="BM163" s="88"/>
      <c r="BN163" s="88"/>
    </row>
    <row r="164" spans="1:66" ht="8.25" customHeight="1">
      <c r="A164" s="87"/>
      <c r="B164" s="87"/>
      <c r="C164" s="87"/>
      <c r="D164" s="87"/>
      <c r="E164" s="94"/>
      <c r="F164" s="87"/>
      <c r="G164" s="87"/>
      <c r="H164" s="87"/>
      <c r="I164" s="509"/>
      <c r="J164" s="509"/>
      <c r="K164" s="509"/>
      <c r="L164" s="509"/>
      <c r="M164" s="509"/>
      <c r="N164" s="509"/>
      <c r="O164" s="509"/>
      <c r="P164" s="509"/>
      <c r="Q164" s="509"/>
      <c r="R164" s="509"/>
      <c r="S164" s="509"/>
      <c r="T164" s="92"/>
      <c r="U164" s="94"/>
      <c r="V164" s="95"/>
      <c r="W164" s="405" t="s">
        <v>186</v>
      </c>
      <c r="X164" s="406"/>
      <c r="Y164" s="406"/>
      <c r="Z164" s="406"/>
      <c r="AA164" s="406"/>
      <c r="AB164" s="406"/>
      <c r="AC164" s="406"/>
      <c r="AD164" s="406"/>
      <c r="AE164" s="406"/>
      <c r="AF164" s="406"/>
      <c r="AG164" s="406"/>
      <c r="AH164" s="406"/>
      <c r="AI164" s="458"/>
      <c r="AJ164" s="98"/>
      <c r="AK164" s="98"/>
      <c r="AL164" s="98"/>
      <c r="AM164" s="98"/>
      <c r="AN164" s="98"/>
      <c r="AO164" s="98"/>
      <c r="AP164" s="87"/>
      <c r="AQ164" s="87"/>
      <c r="AR164" s="87"/>
      <c r="AS164" s="87"/>
      <c r="AT164" s="87"/>
      <c r="AU164" s="87"/>
      <c r="AV164" s="87"/>
      <c r="AW164" s="87"/>
      <c r="AX164" s="98"/>
      <c r="AY164" s="87"/>
      <c r="AZ164" s="87"/>
      <c r="BA164" s="87"/>
      <c r="BB164" s="87"/>
      <c r="BC164" s="87"/>
      <c r="BD164" s="87"/>
      <c r="BE164" s="87"/>
      <c r="BF164" s="87"/>
      <c r="BG164" s="87"/>
      <c r="BH164" s="88"/>
      <c r="BI164" s="88"/>
      <c r="BJ164" s="88"/>
      <c r="BK164" s="88"/>
      <c r="BL164" s="88"/>
      <c r="BM164" s="88"/>
      <c r="BN164" s="88"/>
    </row>
    <row r="165" spans="1:66" ht="8.25" customHeight="1">
      <c r="A165" s="87"/>
      <c r="B165" s="87"/>
      <c r="C165" s="87"/>
      <c r="D165" s="87"/>
      <c r="E165" s="94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09"/>
      <c r="Q165" s="503"/>
      <c r="R165" s="503"/>
      <c r="S165" s="503"/>
      <c r="T165" s="92"/>
      <c r="U165" s="94"/>
      <c r="V165" s="87"/>
      <c r="W165" s="407"/>
      <c r="X165" s="408"/>
      <c r="Y165" s="408"/>
      <c r="Z165" s="408"/>
      <c r="AA165" s="408"/>
      <c r="AB165" s="408"/>
      <c r="AC165" s="408"/>
      <c r="AD165" s="408"/>
      <c r="AE165" s="408"/>
      <c r="AF165" s="408"/>
      <c r="AG165" s="408"/>
      <c r="AH165" s="408"/>
      <c r="AI165" s="459"/>
      <c r="AJ165" s="98"/>
      <c r="AK165" s="98"/>
      <c r="AL165" s="98"/>
      <c r="AM165" s="98"/>
      <c r="AN165" s="98"/>
      <c r="AO165" s="98"/>
      <c r="AP165" s="87"/>
      <c r="AQ165" s="87"/>
      <c r="AR165" s="87"/>
      <c r="AS165" s="87"/>
      <c r="AT165" s="87"/>
      <c r="AU165" s="87"/>
      <c r="AV165" s="87"/>
      <c r="AW165" s="87"/>
      <c r="AX165" s="98"/>
      <c r="AY165" s="87"/>
      <c r="AZ165" s="87"/>
      <c r="BA165" s="87"/>
      <c r="BB165" s="87"/>
      <c r="BC165" s="87"/>
      <c r="BD165" s="87"/>
      <c r="BE165" s="87"/>
      <c r="BF165" s="87"/>
      <c r="BG165" s="87"/>
      <c r="BH165" s="88"/>
      <c r="BI165" s="88"/>
      <c r="BJ165" s="88"/>
      <c r="BK165" s="88"/>
      <c r="BL165" s="88"/>
      <c r="BM165" s="88"/>
      <c r="BN165" s="88"/>
    </row>
    <row r="166" spans="1:66" ht="8.25" customHeight="1">
      <c r="A166" s="87"/>
      <c r="B166" s="87"/>
      <c r="C166" s="87"/>
      <c r="D166" s="87"/>
      <c r="E166" s="94"/>
      <c r="F166" s="87"/>
      <c r="G166" s="87"/>
      <c r="H166" s="87"/>
      <c r="I166" s="105"/>
      <c r="J166" s="105"/>
      <c r="K166" s="105"/>
      <c r="L166" s="105"/>
      <c r="M166" s="105"/>
      <c r="N166" s="98"/>
      <c r="O166" s="109"/>
      <c r="P166" s="109"/>
      <c r="Q166" s="503"/>
      <c r="R166" s="503"/>
      <c r="S166" s="503"/>
      <c r="T166" s="92"/>
      <c r="U166" s="94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98"/>
      <c r="AY166" s="87"/>
      <c r="AZ166" s="87"/>
      <c r="BA166" s="87"/>
      <c r="BB166" s="87"/>
      <c r="BC166" s="87"/>
      <c r="BD166" s="87"/>
      <c r="BE166" s="87"/>
      <c r="BF166" s="87"/>
      <c r="BG166" s="87"/>
      <c r="BH166" s="88"/>
      <c r="BI166" s="88"/>
      <c r="BJ166" s="88"/>
      <c r="BK166" s="88"/>
      <c r="BL166" s="88"/>
      <c r="BM166" s="88"/>
      <c r="BN166" s="88"/>
    </row>
    <row r="167" spans="1:66" ht="8.25" customHeight="1">
      <c r="A167" s="87"/>
      <c r="B167" s="87"/>
      <c r="C167" s="87"/>
      <c r="D167" s="87"/>
      <c r="E167" s="94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95"/>
      <c r="V167" s="87"/>
      <c r="W167" s="405" t="s">
        <v>187</v>
      </c>
      <c r="X167" s="406"/>
      <c r="Y167" s="406"/>
      <c r="Z167" s="406"/>
      <c r="AA167" s="406"/>
      <c r="AB167" s="406"/>
      <c r="AC167" s="406"/>
      <c r="AD167" s="406"/>
      <c r="AE167" s="406"/>
      <c r="AF167" s="406"/>
      <c r="AG167" s="406"/>
      <c r="AH167" s="406"/>
      <c r="AI167" s="406"/>
      <c r="AJ167" s="198"/>
      <c r="AK167" s="176"/>
      <c r="AL167" s="404" t="s">
        <v>635</v>
      </c>
      <c r="AM167" s="404"/>
      <c r="AN167" s="404"/>
      <c r="AO167" s="404"/>
      <c r="AP167" s="404"/>
      <c r="AQ167" s="404"/>
      <c r="AR167" s="404"/>
      <c r="AS167" s="404"/>
      <c r="AT167" s="404"/>
      <c r="AU167" s="404"/>
      <c r="AV167" s="404"/>
      <c r="AW167" s="404"/>
      <c r="AX167" s="176"/>
      <c r="AY167" s="176"/>
      <c r="AZ167" s="176"/>
      <c r="BA167" s="176"/>
      <c r="BB167" s="108"/>
      <c r="BC167" s="108"/>
      <c r="BD167" s="87"/>
      <c r="BE167" s="87"/>
      <c r="BF167" s="87"/>
      <c r="BG167" s="87"/>
      <c r="BH167" s="88"/>
      <c r="BI167" s="88"/>
      <c r="BJ167" s="88"/>
      <c r="BK167" s="88"/>
      <c r="BL167" s="88"/>
      <c r="BM167" s="88"/>
      <c r="BN167" s="88"/>
    </row>
    <row r="168" spans="1:66" ht="8.25" customHeight="1">
      <c r="A168" s="87"/>
      <c r="B168" s="87"/>
      <c r="C168" s="87"/>
      <c r="D168" s="87"/>
      <c r="E168" s="94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99"/>
      <c r="V168" s="102"/>
      <c r="W168" s="407"/>
      <c r="X168" s="408"/>
      <c r="Y168" s="408"/>
      <c r="Z168" s="408"/>
      <c r="AA168" s="408"/>
      <c r="AB168" s="408"/>
      <c r="AC168" s="408"/>
      <c r="AD168" s="408"/>
      <c r="AE168" s="408"/>
      <c r="AF168" s="408"/>
      <c r="AG168" s="408"/>
      <c r="AH168" s="408"/>
      <c r="AI168" s="408"/>
      <c r="AJ168" s="195"/>
      <c r="AK168" s="195"/>
      <c r="AL168" s="404"/>
      <c r="AM168" s="404"/>
      <c r="AN168" s="404"/>
      <c r="AO168" s="404"/>
      <c r="AP168" s="404"/>
      <c r="AQ168" s="404"/>
      <c r="AR168" s="404"/>
      <c r="AS168" s="404"/>
      <c r="AT168" s="404"/>
      <c r="AU168" s="404"/>
      <c r="AV168" s="404"/>
      <c r="AW168" s="404"/>
      <c r="AX168" s="176"/>
      <c r="AY168" s="176"/>
      <c r="AZ168" s="176"/>
      <c r="BA168" s="176"/>
      <c r="BB168" s="108"/>
      <c r="BC168" s="108"/>
      <c r="BD168" s="87"/>
      <c r="BE168" s="87"/>
      <c r="BF168" s="87"/>
      <c r="BG168" s="87"/>
      <c r="BH168" s="88"/>
      <c r="BI168" s="88"/>
      <c r="BJ168" s="88"/>
      <c r="BK168" s="88"/>
      <c r="BL168" s="88"/>
      <c r="BM168" s="88"/>
      <c r="BN168" s="88"/>
    </row>
    <row r="169" spans="1:66" ht="8.25" customHeight="1">
      <c r="A169" s="87"/>
      <c r="B169" s="87"/>
      <c r="C169" s="87"/>
      <c r="D169" s="87"/>
      <c r="E169" s="94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94"/>
      <c r="V169" s="87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6"/>
      <c r="AK169" s="187"/>
      <c r="AL169" s="404" t="s">
        <v>636</v>
      </c>
      <c r="AM169" s="404"/>
      <c r="AN169" s="404"/>
      <c r="AO169" s="404"/>
      <c r="AP169" s="404"/>
      <c r="AQ169" s="404"/>
      <c r="AR169" s="404"/>
      <c r="AS169" s="404"/>
      <c r="AT169" s="404"/>
      <c r="AU169" s="177"/>
      <c r="AV169" s="177"/>
      <c r="AW169" s="177"/>
      <c r="AX169" s="177"/>
      <c r="AY169" s="177"/>
      <c r="AZ169" s="177"/>
      <c r="BA169" s="176"/>
      <c r="BB169" s="176"/>
      <c r="BC169" s="176"/>
      <c r="BD169" s="87"/>
      <c r="BE169" s="87"/>
      <c r="BF169" s="87"/>
      <c r="BG169" s="87"/>
      <c r="BH169" s="88"/>
      <c r="BI169" s="88"/>
      <c r="BJ169" s="88"/>
      <c r="BK169" s="88"/>
      <c r="BL169" s="88"/>
      <c r="BM169" s="88"/>
      <c r="BN169" s="88"/>
    </row>
    <row r="170" spans="1:66" ht="8.25" customHeight="1">
      <c r="A170" s="87"/>
      <c r="B170" s="87"/>
      <c r="C170" s="87"/>
      <c r="D170" s="87"/>
      <c r="E170" s="94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94"/>
      <c r="V170" s="87"/>
      <c r="W170" s="174"/>
      <c r="X170" s="174"/>
      <c r="Y170" s="174"/>
      <c r="Z170" s="174"/>
      <c r="AA170" s="174"/>
      <c r="AB170" s="174"/>
      <c r="AC170" s="174"/>
      <c r="AD170" s="174"/>
      <c r="AE170" s="174"/>
      <c r="AF170" s="174"/>
      <c r="AG170" s="174"/>
      <c r="AH170" s="174"/>
      <c r="AI170" s="174"/>
      <c r="AJ170" s="176"/>
      <c r="AK170" s="174"/>
      <c r="AL170" s="404"/>
      <c r="AM170" s="404"/>
      <c r="AN170" s="404"/>
      <c r="AO170" s="404"/>
      <c r="AP170" s="404"/>
      <c r="AQ170" s="404"/>
      <c r="AR170" s="404"/>
      <c r="AS170" s="404"/>
      <c r="AT170" s="404"/>
      <c r="AU170" s="177"/>
      <c r="AV170" s="177"/>
      <c r="AW170" s="177"/>
      <c r="AX170" s="177"/>
      <c r="AY170" s="177"/>
      <c r="AZ170" s="177"/>
      <c r="BA170" s="176"/>
      <c r="BB170" s="176"/>
      <c r="BC170" s="176"/>
      <c r="BD170" s="87"/>
      <c r="BE170" s="87"/>
      <c r="BF170" s="87"/>
      <c r="BG170" s="87"/>
      <c r="BH170" s="88"/>
      <c r="BI170" s="88"/>
      <c r="BJ170" s="88"/>
      <c r="BK170" s="88"/>
      <c r="BL170" s="88"/>
      <c r="BM170" s="88"/>
      <c r="BN170" s="88"/>
    </row>
    <row r="171" spans="1:66" ht="8.25" customHeight="1">
      <c r="A171" s="87"/>
      <c r="B171" s="87"/>
      <c r="C171" s="87"/>
      <c r="D171" s="87"/>
      <c r="E171" s="94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94"/>
      <c r="V171" s="87"/>
      <c r="W171" s="87"/>
      <c r="X171" s="87"/>
      <c r="Y171" s="87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7"/>
      <c r="AR171" s="87"/>
      <c r="AS171" s="87"/>
      <c r="AT171" s="87"/>
      <c r="AU171" s="87"/>
      <c r="AV171" s="87"/>
      <c r="AW171" s="87"/>
      <c r="AX171" s="98"/>
      <c r="AY171" s="87"/>
      <c r="AZ171" s="87"/>
      <c r="BA171" s="87"/>
      <c r="BB171" s="87"/>
      <c r="BC171" s="87"/>
      <c r="BD171" s="87"/>
      <c r="BE171" s="87"/>
      <c r="BF171" s="87"/>
      <c r="BG171" s="87"/>
      <c r="BH171" s="88"/>
      <c r="BI171" s="88"/>
      <c r="BJ171" s="88"/>
      <c r="BK171" s="88"/>
      <c r="BL171" s="88"/>
      <c r="BM171" s="88"/>
      <c r="BN171" s="88"/>
    </row>
    <row r="172" spans="1:66" ht="8.25" customHeight="1">
      <c r="A172" s="87"/>
      <c r="B172" s="87"/>
      <c r="C172" s="87"/>
      <c r="D172" s="87"/>
      <c r="E172" s="94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95"/>
      <c r="V172" s="87"/>
      <c r="W172" s="395" t="s">
        <v>188</v>
      </c>
      <c r="X172" s="396"/>
      <c r="Y172" s="396"/>
      <c r="Z172" s="396"/>
      <c r="AA172" s="396"/>
      <c r="AB172" s="396"/>
      <c r="AC172" s="396"/>
      <c r="AD172" s="396"/>
      <c r="AE172" s="396"/>
      <c r="AF172" s="396"/>
      <c r="AG172" s="396"/>
      <c r="AH172" s="396"/>
      <c r="AI172" s="397"/>
      <c r="AJ172" s="104"/>
      <c r="AK172" s="181"/>
      <c r="AL172" s="404" t="s">
        <v>637</v>
      </c>
      <c r="AM172" s="404"/>
      <c r="AN172" s="404"/>
      <c r="AO172" s="404"/>
      <c r="AP172" s="404"/>
      <c r="AQ172" s="404"/>
      <c r="AR172" s="404"/>
      <c r="AS172" s="404"/>
      <c r="AT172" s="404"/>
      <c r="AU172" s="404"/>
      <c r="AV172" s="404"/>
      <c r="AW172" s="176"/>
      <c r="AX172" s="182"/>
      <c r="AY172" s="176"/>
      <c r="AZ172" s="176"/>
      <c r="BA172" s="176"/>
      <c r="BB172" s="176"/>
      <c r="BC172" s="176"/>
      <c r="BD172" s="176"/>
      <c r="BE172" s="176"/>
      <c r="BF172" s="176"/>
      <c r="BG172" s="176"/>
      <c r="BH172" s="176"/>
      <c r="BI172" s="176"/>
      <c r="BJ172" s="176"/>
      <c r="BK172" s="88"/>
      <c r="BL172" s="88"/>
      <c r="BM172" s="88"/>
      <c r="BN172" s="88"/>
    </row>
    <row r="173" spans="1:66" ht="8.25" customHeight="1">
      <c r="A173" s="87"/>
      <c r="B173" s="87"/>
      <c r="C173" s="87"/>
      <c r="D173" s="87"/>
      <c r="E173" s="94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92"/>
      <c r="U173" s="94"/>
      <c r="V173" s="102"/>
      <c r="W173" s="398"/>
      <c r="X173" s="399"/>
      <c r="Y173" s="399"/>
      <c r="Z173" s="399"/>
      <c r="AA173" s="399"/>
      <c r="AB173" s="399"/>
      <c r="AC173" s="399"/>
      <c r="AD173" s="399"/>
      <c r="AE173" s="399"/>
      <c r="AF173" s="399"/>
      <c r="AG173" s="399"/>
      <c r="AH173" s="399"/>
      <c r="AI173" s="400"/>
      <c r="AJ173" s="141"/>
      <c r="AK173" s="141"/>
      <c r="AL173" s="404"/>
      <c r="AM173" s="404"/>
      <c r="AN173" s="404"/>
      <c r="AO173" s="404"/>
      <c r="AP173" s="404"/>
      <c r="AQ173" s="404"/>
      <c r="AR173" s="404"/>
      <c r="AS173" s="404"/>
      <c r="AT173" s="404"/>
      <c r="AU173" s="404"/>
      <c r="AV173" s="404"/>
      <c r="AW173" s="176"/>
      <c r="AX173" s="182"/>
      <c r="AY173" s="176"/>
      <c r="AZ173" s="176"/>
      <c r="BA173" s="176"/>
      <c r="BB173" s="176"/>
      <c r="BC173" s="176"/>
      <c r="BD173" s="176"/>
      <c r="BE173" s="176"/>
      <c r="BF173" s="176"/>
      <c r="BG173" s="176"/>
      <c r="BH173" s="176"/>
      <c r="BI173" s="176"/>
      <c r="BJ173" s="176"/>
      <c r="BK173" s="88"/>
      <c r="BL173" s="88"/>
      <c r="BM173" s="88"/>
      <c r="BN173" s="88"/>
    </row>
    <row r="174" spans="1:66" ht="8.25" customHeight="1">
      <c r="A174" s="87"/>
      <c r="B174" s="87"/>
      <c r="C174" s="87"/>
      <c r="D174" s="87"/>
      <c r="E174" s="94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92"/>
      <c r="U174" s="94"/>
      <c r="V174" s="87"/>
      <c r="W174" s="123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82"/>
      <c r="AK174" s="193"/>
      <c r="AL174" s="404" t="s">
        <v>638</v>
      </c>
      <c r="AM174" s="404"/>
      <c r="AN174" s="404"/>
      <c r="AO174" s="404"/>
      <c r="AP174" s="404"/>
      <c r="AQ174" s="404"/>
      <c r="AR174" s="404"/>
      <c r="AS174" s="404"/>
      <c r="AT174" s="404"/>
      <c r="AU174" s="404"/>
      <c r="AV174" s="404"/>
      <c r="AW174" s="177"/>
      <c r="AX174" s="182"/>
      <c r="AY174" s="177"/>
      <c r="AZ174" s="177"/>
      <c r="BA174" s="177"/>
      <c r="BB174" s="177"/>
      <c r="BC174" s="177"/>
      <c r="BD174" s="177"/>
      <c r="BE174" s="177"/>
      <c r="BF174" s="177"/>
      <c r="BG174" s="177"/>
      <c r="BH174" s="177"/>
      <c r="BI174" s="177"/>
      <c r="BJ174" s="177"/>
      <c r="BK174" s="88"/>
      <c r="BL174" s="88"/>
      <c r="BM174" s="88"/>
      <c r="BN174" s="88"/>
    </row>
    <row r="175" spans="1:66" ht="8.25" customHeight="1">
      <c r="A175" s="87"/>
      <c r="B175" s="87"/>
      <c r="C175" s="87"/>
      <c r="D175" s="87"/>
      <c r="E175" s="94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92"/>
      <c r="U175" s="94"/>
      <c r="V175" s="87"/>
      <c r="W175" s="123"/>
      <c r="X175" s="105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82"/>
      <c r="AK175" s="178"/>
      <c r="AL175" s="404"/>
      <c r="AM175" s="404"/>
      <c r="AN175" s="404"/>
      <c r="AO175" s="404"/>
      <c r="AP175" s="404"/>
      <c r="AQ175" s="404"/>
      <c r="AR175" s="404"/>
      <c r="AS175" s="404"/>
      <c r="AT175" s="404"/>
      <c r="AU175" s="404"/>
      <c r="AV175" s="404"/>
      <c r="AW175" s="177"/>
      <c r="AX175" s="182"/>
      <c r="AY175" s="177"/>
      <c r="AZ175" s="177"/>
      <c r="BA175" s="177"/>
      <c r="BB175" s="177"/>
      <c r="BC175" s="177"/>
      <c r="BD175" s="177"/>
      <c r="BE175" s="177"/>
      <c r="BF175" s="177"/>
      <c r="BG175" s="177"/>
      <c r="BH175" s="177"/>
      <c r="BI175" s="177"/>
      <c r="BJ175" s="177"/>
      <c r="BK175" s="88"/>
      <c r="BL175" s="88"/>
      <c r="BM175" s="88"/>
      <c r="BN175" s="88"/>
    </row>
    <row r="176" spans="1:66" ht="8.25" customHeight="1">
      <c r="A176" s="87"/>
      <c r="B176" s="87"/>
      <c r="C176" s="87"/>
      <c r="D176" s="87"/>
      <c r="E176" s="94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92"/>
      <c r="U176" s="94"/>
      <c r="V176" s="87"/>
      <c r="W176" s="123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9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88"/>
      <c r="BH176" s="88"/>
      <c r="BI176" s="88"/>
      <c r="BJ176" s="88"/>
      <c r="BK176" s="88"/>
      <c r="BL176" s="88"/>
      <c r="BM176" s="88"/>
      <c r="BN176" s="88"/>
    </row>
    <row r="177" spans="1:66" ht="8.25" customHeight="1">
      <c r="A177" s="87"/>
      <c r="B177" s="87"/>
      <c r="C177" s="87"/>
      <c r="D177" s="87"/>
      <c r="E177" s="94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92"/>
      <c r="U177" s="94"/>
      <c r="V177" s="87"/>
      <c r="W177" s="118"/>
      <c r="X177" s="395" t="s">
        <v>465</v>
      </c>
      <c r="Y177" s="396"/>
      <c r="Z177" s="396"/>
      <c r="AA177" s="396"/>
      <c r="AB177" s="396"/>
      <c r="AC177" s="396"/>
      <c r="AD177" s="396"/>
      <c r="AE177" s="396"/>
      <c r="AF177" s="396"/>
      <c r="AG177" s="396"/>
      <c r="AH177" s="396"/>
      <c r="AI177" s="396"/>
      <c r="AJ177" s="397"/>
      <c r="AK177" s="108"/>
      <c r="AL177" s="182"/>
      <c r="AM177" s="404" t="s">
        <v>639</v>
      </c>
      <c r="AN177" s="404"/>
      <c r="AO177" s="404"/>
      <c r="AP177" s="404"/>
      <c r="AQ177" s="404"/>
      <c r="AR177" s="404"/>
      <c r="AS177" s="404"/>
      <c r="AT177" s="404"/>
      <c r="AU177" s="404"/>
      <c r="AV177" s="404"/>
      <c r="AW177" s="404"/>
      <c r="AX177" s="404"/>
      <c r="AY177" s="404"/>
      <c r="AZ177" s="108"/>
      <c r="BA177" s="108"/>
      <c r="BB177" s="108"/>
      <c r="BC177" s="108"/>
      <c r="BD177" s="108"/>
      <c r="BE177" s="108"/>
      <c r="BF177" s="108"/>
      <c r="BG177" s="88"/>
      <c r="BH177" s="88"/>
      <c r="BI177" s="88"/>
      <c r="BJ177" s="88"/>
      <c r="BK177" s="88"/>
      <c r="BL177" s="88"/>
      <c r="BM177" s="88"/>
      <c r="BN177" s="88"/>
    </row>
    <row r="178" spans="1:66" ht="8.25" customHeight="1">
      <c r="A178" s="87"/>
      <c r="B178" s="87"/>
      <c r="C178" s="87"/>
      <c r="D178" s="87"/>
      <c r="E178" s="94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92"/>
      <c r="U178" s="94"/>
      <c r="V178" s="87"/>
      <c r="W178" s="105"/>
      <c r="X178" s="398"/>
      <c r="Y178" s="399"/>
      <c r="Z178" s="399"/>
      <c r="AA178" s="399"/>
      <c r="AB178" s="399"/>
      <c r="AC178" s="399"/>
      <c r="AD178" s="399"/>
      <c r="AE178" s="399"/>
      <c r="AF178" s="399"/>
      <c r="AG178" s="399"/>
      <c r="AH178" s="399"/>
      <c r="AI178" s="399"/>
      <c r="AJ178" s="400"/>
      <c r="AK178" s="195"/>
      <c r="AL178" s="131"/>
      <c r="AM178" s="404"/>
      <c r="AN178" s="404"/>
      <c r="AO178" s="404"/>
      <c r="AP178" s="404"/>
      <c r="AQ178" s="404"/>
      <c r="AR178" s="404"/>
      <c r="AS178" s="404"/>
      <c r="AT178" s="404"/>
      <c r="AU178" s="404"/>
      <c r="AV178" s="404"/>
      <c r="AW178" s="404"/>
      <c r="AX178" s="404"/>
      <c r="AY178" s="404"/>
      <c r="AZ178" s="108"/>
      <c r="BA178" s="108"/>
      <c r="BB178" s="108"/>
      <c r="BC178" s="108"/>
      <c r="BD178" s="108"/>
      <c r="BE178" s="108"/>
      <c r="BF178" s="108"/>
      <c r="BG178" s="88"/>
      <c r="BH178" s="88"/>
      <c r="BI178" s="88"/>
      <c r="BJ178" s="88"/>
      <c r="BK178" s="88"/>
      <c r="BL178" s="88"/>
      <c r="BM178" s="88"/>
      <c r="BN178" s="88"/>
    </row>
    <row r="179" spans="1:66" ht="8.25" customHeight="1">
      <c r="A179" s="87"/>
      <c r="B179" s="87"/>
      <c r="C179" s="87"/>
      <c r="D179" s="87"/>
      <c r="E179" s="94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92"/>
      <c r="U179" s="94"/>
      <c r="V179" s="105"/>
      <c r="W179" s="87"/>
      <c r="X179" s="87"/>
      <c r="Y179" s="87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108"/>
      <c r="AN179" s="108"/>
      <c r="AO179" s="108"/>
      <c r="AP179" s="108"/>
      <c r="AQ179" s="108"/>
      <c r="AR179" s="108"/>
      <c r="AS179" s="108"/>
      <c r="AT179" s="108"/>
      <c r="AU179" s="108"/>
      <c r="AV179" s="108"/>
      <c r="AW179" s="108"/>
      <c r="AX179" s="108"/>
      <c r="AY179" s="108"/>
      <c r="AZ179" s="87"/>
      <c r="BA179" s="87"/>
      <c r="BB179" s="87"/>
      <c r="BC179" s="87"/>
      <c r="BD179" s="87"/>
      <c r="BE179" s="87"/>
      <c r="BF179" s="87"/>
      <c r="BG179" s="87"/>
      <c r="BH179" s="88"/>
      <c r="BI179" s="88"/>
      <c r="BJ179" s="88"/>
      <c r="BK179" s="88"/>
      <c r="BL179" s="88"/>
      <c r="BM179" s="88"/>
      <c r="BN179" s="88"/>
    </row>
    <row r="180" spans="1:66" ht="8.25" customHeight="1">
      <c r="A180" s="87"/>
      <c r="B180" s="87"/>
      <c r="C180" s="87"/>
      <c r="D180" s="87"/>
      <c r="E180" s="94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95"/>
      <c r="V180" s="87"/>
      <c r="W180" s="395" t="s">
        <v>189</v>
      </c>
      <c r="X180" s="396"/>
      <c r="Y180" s="396"/>
      <c r="Z180" s="396"/>
      <c r="AA180" s="396"/>
      <c r="AB180" s="396"/>
      <c r="AC180" s="396"/>
      <c r="AD180" s="396"/>
      <c r="AE180" s="396"/>
      <c r="AF180" s="396"/>
      <c r="AG180" s="396"/>
      <c r="AH180" s="396"/>
      <c r="AI180" s="397"/>
      <c r="AJ180" s="104"/>
      <c r="AK180" s="181"/>
      <c r="AL180" s="404" t="s">
        <v>640</v>
      </c>
      <c r="AM180" s="404"/>
      <c r="AN180" s="404"/>
      <c r="AO180" s="404"/>
      <c r="AP180" s="404"/>
      <c r="AQ180" s="404"/>
      <c r="AR180" s="404"/>
      <c r="AS180" s="404"/>
      <c r="AT180" s="404"/>
      <c r="AU180" s="404"/>
      <c r="AV180" s="404"/>
      <c r="AW180" s="176"/>
      <c r="AX180" s="182"/>
      <c r="AY180" s="176"/>
      <c r="AZ180" s="176"/>
      <c r="BA180" s="176"/>
      <c r="BB180" s="176"/>
      <c r="BC180" s="176"/>
      <c r="BD180" s="176"/>
      <c r="BE180" s="176"/>
      <c r="BF180" s="176"/>
      <c r="BG180" s="176"/>
      <c r="BH180" s="176"/>
      <c r="BI180" s="176"/>
      <c r="BJ180" s="176"/>
      <c r="BK180" s="108"/>
      <c r="BL180" s="88"/>
      <c r="BM180" s="88"/>
      <c r="BN180" s="88"/>
    </row>
    <row r="181" spans="1:66" ht="8.25" customHeight="1">
      <c r="A181" s="87"/>
      <c r="B181" s="87"/>
      <c r="C181" s="87"/>
      <c r="D181" s="87"/>
      <c r="E181" s="94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102"/>
      <c r="W181" s="398"/>
      <c r="X181" s="399"/>
      <c r="Y181" s="399"/>
      <c r="Z181" s="399"/>
      <c r="AA181" s="399"/>
      <c r="AB181" s="399"/>
      <c r="AC181" s="399"/>
      <c r="AD181" s="399"/>
      <c r="AE181" s="399"/>
      <c r="AF181" s="399"/>
      <c r="AG181" s="399"/>
      <c r="AH181" s="399"/>
      <c r="AI181" s="400"/>
      <c r="AJ181" s="141"/>
      <c r="AK181" s="141"/>
      <c r="AL181" s="404"/>
      <c r="AM181" s="404"/>
      <c r="AN181" s="404"/>
      <c r="AO181" s="404"/>
      <c r="AP181" s="404"/>
      <c r="AQ181" s="404"/>
      <c r="AR181" s="404"/>
      <c r="AS181" s="404"/>
      <c r="AT181" s="404"/>
      <c r="AU181" s="404"/>
      <c r="AV181" s="404"/>
      <c r="AW181" s="176"/>
      <c r="AX181" s="182"/>
      <c r="AY181" s="176"/>
      <c r="AZ181" s="176"/>
      <c r="BA181" s="176"/>
      <c r="BB181" s="176"/>
      <c r="BC181" s="176"/>
      <c r="BD181" s="176"/>
      <c r="BE181" s="176"/>
      <c r="BF181" s="176"/>
      <c r="BG181" s="176"/>
      <c r="BH181" s="176"/>
      <c r="BI181" s="176"/>
      <c r="BJ181" s="176"/>
      <c r="BK181" s="108"/>
      <c r="BL181" s="88"/>
      <c r="BM181" s="88"/>
      <c r="BN181" s="88"/>
    </row>
    <row r="182" spans="1:66" ht="8.25" customHeight="1">
      <c r="A182" s="87"/>
      <c r="B182" s="87"/>
      <c r="C182" s="87"/>
      <c r="D182" s="87"/>
      <c r="E182" s="94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82"/>
      <c r="AK182" s="193"/>
      <c r="AL182" s="404" t="s">
        <v>641</v>
      </c>
      <c r="AM182" s="404"/>
      <c r="AN182" s="404"/>
      <c r="AO182" s="404"/>
      <c r="AP182" s="404"/>
      <c r="AQ182" s="404"/>
      <c r="AR182" s="404"/>
      <c r="AS182" s="404"/>
      <c r="AT182" s="177"/>
      <c r="AU182" s="177"/>
      <c r="AV182" s="177"/>
      <c r="AW182" s="177"/>
      <c r="AX182" s="182"/>
      <c r="AY182" s="177"/>
      <c r="AZ182" s="177"/>
      <c r="BA182" s="177"/>
      <c r="BB182" s="177"/>
      <c r="BC182" s="177"/>
      <c r="BD182" s="177"/>
      <c r="BE182" s="177"/>
      <c r="BF182" s="177"/>
      <c r="BG182" s="177"/>
      <c r="BH182" s="177"/>
      <c r="BI182" s="177"/>
      <c r="BJ182" s="177"/>
      <c r="BK182" s="176"/>
      <c r="BL182" s="88"/>
      <c r="BM182" s="88"/>
      <c r="BN182" s="88"/>
    </row>
    <row r="183" spans="1:66" ht="8.25" customHeight="1">
      <c r="A183" s="87"/>
      <c r="B183" s="87"/>
      <c r="C183" s="87"/>
      <c r="D183" s="87"/>
      <c r="E183" s="94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82"/>
      <c r="AK183" s="178"/>
      <c r="AL183" s="404"/>
      <c r="AM183" s="404"/>
      <c r="AN183" s="404"/>
      <c r="AO183" s="404"/>
      <c r="AP183" s="404"/>
      <c r="AQ183" s="404"/>
      <c r="AR183" s="404"/>
      <c r="AS183" s="404"/>
      <c r="AT183" s="177"/>
      <c r="AU183" s="177"/>
      <c r="AV183" s="177"/>
      <c r="AW183" s="177"/>
      <c r="AX183" s="182"/>
      <c r="AY183" s="177"/>
      <c r="AZ183" s="177"/>
      <c r="BA183" s="177"/>
      <c r="BB183" s="177"/>
      <c r="BC183" s="177"/>
      <c r="BD183" s="177"/>
      <c r="BE183" s="177"/>
      <c r="BF183" s="177"/>
      <c r="BG183" s="177"/>
      <c r="BH183" s="177"/>
      <c r="BI183" s="177"/>
      <c r="BJ183" s="177"/>
      <c r="BK183" s="176"/>
      <c r="BL183" s="88"/>
      <c r="BM183" s="88"/>
      <c r="BN183" s="88"/>
    </row>
    <row r="184" spans="1:66" ht="8.25" customHeight="1" thickBot="1">
      <c r="A184" s="87"/>
      <c r="B184" s="87"/>
      <c r="C184" s="87"/>
      <c r="D184" s="87"/>
      <c r="E184" s="94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105"/>
      <c r="W184" s="87"/>
      <c r="X184" s="87"/>
      <c r="Y184" s="87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7"/>
      <c r="AP184" s="87"/>
      <c r="AQ184" s="87"/>
      <c r="AR184" s="87"/>
      <c r="AS184" s="87"/>
      <c r="AT184" s="87"/>
      <c r="AU184" s="87"/>
      <c r="AV184" s="87"/>
      <c r="AW184" s="87"/>
      <c r="AX184" s="98"/>
      <c r="AY184" s="87"/>
      <c r="AZ184" s="87"/>
      <c r="BA184" s="87"/>
      <c r="BB184" s="87"/>
      <c r="BC184" s="87"/>
      <c r="BD184" s="87"/>
      <c r="BE184" s="87"/>
      <c r="BF184" s="87"/>
      <c r="BG184" s="87"/>
      <c r="BH184" s="88"/>
      <c r="BI184" s="88"/>
      <c r="BJ184" s="88"/>
      <c r="BK184" s="88"/>
      <c r="BL184" s="88"/>
      <c r="BM184" s="88"/>
      <c r="BN184" s="88"/>
    </row>
    <row r="185" spans="1:66" ht="8.25" customHeight="1" thickTop="1">
      <c r="A185" s="87"/>
      <c r="B185" s="87"/>
      <c r="C185" s="87"/>
      <c r="D185" s="87"/>
      <c r="E185" s="95"/>
      <c r="F185" s="452" t="s">
        <v>190</v>
      </c>
      <c r="G185" s="453"/>
      <c r="H185" s="453"/>
      <c r="I185" s="453"/>
      <c r="J185" s="453"/>
      <c r="K185" s="453"/>
      <c r="L185" s="453"/>
      <c r="M185" s="453"/>
      <c r="N185" s="453"/>
      <c r="O185" s="453"/>
      <c r="P185" s="453"/>
      <c r="Q185" s="453"/>
      <c r="R185" s="454"/>
      <c r="S185" s="145"/>
      <c r="T185" s="145"/>
      <c r="U185" s="119"/>
      <c r="V185" s="87"/>
      <c r="W185" s="395" t="s">
        <v>191</v>
      </c>
      <c r="X185" s="396"/>
      <c r="Y185" s="396"/>
      <c r="Z185" s="396"/>
      <c r="AA185" s="396"/>
      <c r="AB185" s="396"/>
      <c r="AC185" s="396"/>
      <c r="AD185" s="396"/>
      <c r="AE185" s="396"/>
      <c r="AF185" s="396"/>
      <c r="AG185" s="396"/>
      <c r="AH185" s="396"/>
      <c r="AI185" s="397"/>
      <c r="AJ185" s="88"/>
      <c r="AK185" s="181"/>
      <c r="AL185" s="404" t="s">
        <v>642</v>
      </c>
      <c r="AM185" s="404"/>
      <c r="AN185" s="404"/>
      <c r="AO185" s="404"/>
      <c r="AP185" s="404"/>
      <c r="AQ185" s="404"/>
      <c r="AR185" s="404"/>
      <c r="AS185" s="404"/>
      <c r="AT185" s="404"/>
      <c r="AU185" s="404"/>
      <c r="AV185" s="404"/>
      <c r="AW185" s="404"/>
      <c r="AX185" s="182"/>
      <c r="AY185" s="176"/>
      <c r="AZ185" s="176"/>
      <c r="BA185" s="176"/>
      <c r="BB185" s="176"/>
      <c r="BC185" s="176"/>
      <c r="BD185" s="176"/>
      <c r="BE185" s="176"/>
      <c r="BF185" s="176"/>
      <c r="BG185" s="176"/>
      <c r="BH185" s="176"/>
      <c r="BI185" s="176"/>
      <c r="BJ185" s="176"/>
      <c r="BK185" s="88"/>
      <c r="BL185" s="88"/>
      <c r="BM185" s="88"/>
      <c r="BN185" s="88"/>
    </row>
    <row r="186" spans="1:66" ht="8.25" customHeight="1" thickBot="1">
      <c r="A186" s="87"/>
      <c r="B186" s="87"/>
      <c r="C186" s="87"/>
      <c r="D186" s="87"/>
      <c r="E186" s="94"/>
      <c r="F186" s="455"/>
      <c r="G186" s="456"/>
      <c r="H186" s="456"/>
      <c r="I186" s="456"/>
      <c r="J186" s="456"/>
      <c r="K186" s="456"/>
      <c r="L186" s="456"/>
      <c r="M186" s="456"/>
      <c r="N186" s="456"/>
      <c r="O186" s="456"/>
      <c r="P186" s="456"/>
      <c r="Q186" s="456"/>
      <c r="R186" s="457"/>
      <c r="S186" s="87"/>
      <c r="T186" s="92"/>
      <c r="U186" s="87"/>
      <c r="V186" s="102"/>
      <c r="W186" s="398"/>
      <c r="X186" s="399"/>
      <c r="Y186" s="399"/>
      <c r="Z186" s="399"/>
      <c r="AA186" s="399"/>
      <c r="AB186" s="399"/>
      <c r="AC186" s="399"/>
      <c r="AD186" s="399"/>
      <c r="AE186" s="399"/>
      <c r="AF186" s="399"/>
      <c r="AG186" s="399"/>
      <c r="AH186" s="399"/>
      <c r="AI186" s="400"/>
      <c r="AJ186" s="99"/>
      <c r="AK186" s="141"/>
      <c r="AL186" s="404"/>
      <c r="AM186" s="404"/>
      <c r="AN186" s="404"/>
      <c r="AO186" s="404"/>
      <c r="AP186" s="404"/>
      <c r="AQ186" s="404"/>
      <c r="AR186" s="404"/>
      <c r="AS186" s="404"/>
      <c r="AT186" s="404"/>
      <c r="AU186" s="404"/>
      <c r="AV186" s="404"/>
      <c r="AW186" s="404"/>
      <c r="AX186" s="182"/>
      <c r="AY186" s="176"/>
      <c r="AZ186" s="176"/>
      <c r="BA186" s="176"/>
      <c r="BB186" s="176"/>
      <c r="BC186" s="176"/>
      <c r="BD186" s="176"/>
      <c r="BE186" s="176"/>
      <c r="BF186" s="176"/>
      <c r="BG186" s="176"/>
      <c r="BH186" s="176"/>
      <c r="BI186" s="176"/>
      <c r="BJ186" s="176"/>
      <c r="BK186" s="88"/>
      <c r="BL186" s="88"/>
      <c r="BM186" s="88"/>
      <c r="BN186" s="88"/>
    </row>
    <row r="187" spans="1:66" ht="8.25" customHeight="1" thickTop="1">
      <c r="A187" s="87"/>
      <c r="B187" s="87"/>
      <c r="C187" s="87"/>
      <c r="D187" s="87"/>
      <c r="E187" s="94"/>
      <c r="F187" s="87"/>
      <c r="G187" s="87"/>
      <c r="H187" s="87"/>
      <c r="I187" s="113"/>
      <c r="J187" s="113"/>
      <c r="K187" s="113"/>
      <c r="L187" s="113"/>
      <c r="M187" s="113"/>
      <c r="N187" s="113"/>
      <c r="O187" s="502"/>
      <c r="P187" s="502"/>
      <c r="Q187" s="502"/>
      <c r="R187" s="502"/>
      <c r="S187" s="113"/>
      <c r="T187" s="92"/>
      <c r="U187" s="87"/>
      <c r="V187" s="105"/>
      <c r="W187" s="116"/>
      <c r="X187" s="116"/>
      <c r="Y187" s="87"/>
      <c r="Z187" s="88"/>
      <c r="AA187" s="88"/>
      <c r="AB187" s="88"/>
      <c r="AC187" s="88"/>
      <c r="AD187" s="88"/>
      <c r="AE187" s="88"/>
      <c r="AF187" s="88"/>
      <c r="AG187" s="88"/>
      <c r="AH187" s="88"/>
      <c r="AI187" s="88"/>
      <c r="AJ187" s="88"/>
      <c r="AK187" s="104"/>
      <c r="AL187" s="404" t="s">
        <v>643</v>
      </c>
      <c r="AM187" s="404"/>
      <c r="AN187" s="404"/>
      <c r="AO187" s="404"/>
      <c r="AP187" s="404"/>
      <c r="AQ187" s="404"/>
      <c r="AR187" s="404"/>
      <c r="AS187" s="404"/>
      <c r="AT187" s="404"/>
      <c r="AU187" s="176"/>
      <c r="AV187" s="176"/>
      <c r="AW187" s="176"/>
      <c r="AX187" s="182"/>
      <c r="AY187" s="87"/>
      <c r="AZ187" s="87"/>
      <c r="BA187" s="87"/>
      <c r="BB187" s="87"/>
      <c r="BC187" s="87"/>
      <c r="BD187" s="87"/>
      <c r="BE187" s="87"/>
      <c r="BF187" s="87"/>
      <c r="BG187" s="87"/>
      <c r="BH187" s="88"/>
      <c r="BI187" s="88"/>
      <c r="BJ187" s="88"/>
      <c r="BK187" s="88"/>
      <c r="BL187" s="88"/>
      <c r="BM187" s="88"/>
      <c r="BN187" s="88"/>
    </row>
    <row r="188" spans="1:66" ht="8.25" customHeight="1">
      <c r="A188" s="87"/>
      <c r="B188" s="87"/>
      <c r="C188" s="87"/>
      <c r="D188" s="87"/>
      <c r="E188" s="94"/>
      <c r="F188" s="87"/>
      <c r="G188" s="87"/>
      <c r="H188" s="87"/>
      <c r="I188" s="113"/>
      <c r="J188" s="113"/>
      <c r="K188" s="113"/>
      <c r="L188" s="113"/>
      <c r="M188" s="113"/>
      <c r="N188" s="113"/>
      <c r="O188" s="503"/>
      <c r="P188" s="503"/>
      <c r="Q188" s="503"/>
      <c r="R188" s="503"/>
      <c r="S188" s="113"/>
      <c r="T188" s="92"/>
      <c r="U188" s="87"/>
      <c r="V188" s="105"/>
      <c r="W188" s="105"/>
      <c r="X188" s="105"/>
      <c r="Y188" s="87"/>
      <c r="Z188" s="88"/>
      <c r="AA188" s="88"/>
      <c r="AB188" s="88"/>
      <c r="AC188" s="88"/>
      <c r="AD188" s="88"/>
      <c r="AE188" s="88"/>
      <c r="AF188" s="88"/>
      <c r="AG188" s="88"/>
      <c r="AH188" s="88"/>
      <c r="AI188" s="88"/>
      <c r="AJ188" s="88"/>
      <c r="AK188" s="141"/>
      <c r="AL188" s="404"/>
      <c r="AM188" s="404"/>
      <c r="AN188" s="404"/>
      <c r="AO188" s="404"/>
      <c r="AP188" s="404"/>
      <c r="AQ188" s="404"/>
      <c r="AR188" s="404"/>
      <c r="AS188" s="404"/>
      <c r="AT188" s="404"/>
      <c r="AU188" s="176"/>
      <c r="AV188" s="176"/>
      <c r="AW188" s="176"/>
      <c r="AX188" s="182"/>
      <c r="AY188" s="87"/>
      <c r="AZ188" s="87"/>
      <c r="BA188" s="87"/>
      <c r="BB188" s="87"/>
      <c r="BC188" s="87"/>
      <c r="BD188" s="87"/>
      <c r="BE188" s="87"/>
      <c r="BF188" s="87"/>
      <c r="BG188" s="87"/>
      <c r="BH188" s="88"/>
      <c r="BI188" s="88"/>
      <c r="BJ188" s="88"/>
      <c r="BK188" s="88"/>
      <c r="BL188" s="88"/>
      <c r="BM188" s="88"/>
      <c r="BN188" s="88"/>
    </row>
    <row r="189" spans="1:66" ht="8.25" customHeight="1">
      <c r="A189" s="87"/>
      <c r="B189" s="87"/>
      <c r="C189" s="87"/>
      <c r="D189" s="87"/>
      <c r="E189" s="94"/>
      <c r="F189" s="87"/>
      <c r="G189" s="87"/>
      <c r="H189" s="87"/>
      <c r="I189" s="113"/>
      <c r="J189" s="113"/>
      <c r="K189" s="113"/>
      <c r="L189" s="113"/>
      <c r="M189" s="113"/>
      <c r="N189" s="113"/>
      <c r="O189" s="503"/>
      <c r="P189" s="503"/>
      <c r="Q189" s="503"/>
      <c r="R189" s="503"/>
      <c r="S189" s="113"/>
      <c r="T189" s="92"/>
      <c r="U189" s="87"/>
      <c r="V189" s="105"/>
      <c r="W189" s="105"/>
      <c r="X189" s="105"/>
      <c r="Y189" s="87"/>
      <c r="Z189" s="88"/>
      <c r="AA189" s="88"/>
      <c r="AB189" s="88"/>
      <c r="AC189" s="88"/>
      <c r="AD189" s="88"/>
      <c r="AE189" s="88"/>
      <c r="AF189" s="88"/>
      <c r="AG189" s="88"/>
      <c r="AH189" s="88"/>
      <c r="AI189" s="88"/>
      <c r="AJ189" s="88"/>
      <c r="AK189" s="199"/>
      <c r="AL189" s="404" t="s">
        <v>644</v>
      </c>
      <c r="AM189" s="404"/>
      <c r="AN189" s="404"/>
      <c r="AO189" s="404"/>
      <c r="AP189" s="404"/>
      <c r="AQ189" s="404"/>
      <c r="AR189" s="404"/>
      <c r="AS189" s="404"/>
      <c r="AT189" s="404"/>
      <c r="AU189" s="176"/>
      <c r="AV189" s="176"/>
      <c r="AW189" s="176"/>
      <c r="AX189" s="182"/>
      <c r="AY189" s="87"/>
      <c r="AZ189" s="87"/>
      <c r="BA189" s="87"/>
      <c r="BB189" s="87"/>
      <c r="BC189" s="87"/>
      <c r="BD189" s="87"/>
      <c r="BE189" s="87"/>
      <c r="BF189" s="87"/>
      <c r="BG189" s="87"/>
      <c r="BH189" s="88"/>
      <c r="BI189" s="88"/>
      <c r="BJ189" s="88"/>
      <c r="BK189" s="88"/>
      <c r="BL189" s="88"/>
      <c r="BM189" s="88"/>
      <c r="BN189" s="88"/>
    </row>
    <row r="190" spans="1:66" ht="8.25" customHeight="1">
      <c r="A190" s="87"/>
      <c r="B190" s="87"/>
      <c r="C190" s="87"/>
      <c r="D190" s="87"/>
      <c r="E190" s="94"/>
      <c r="F190" s="87"/>
      <c r="G190" s="87"/>
      <c r="H190" s="87"/>
      <c r="I190" s="113"/>
      <c r="J190" s="113"/>
      <c r="K190" s="113"/>
      <c r="L190" s="113"/>
      <c r="M190" s="113"/>
      <c r="N190" s="113"/>
      <c r="O190" s="503"/>
      <c r="P190" s="503"/>
      <c r="Q190" s="503"/>
      <c r="R190" s="503"/>
      <c r="S190" s="113"/>
      <c r="T190" s="92"/>
      <c r="U190" s="87"/>
      <c r="V190" s="105"/>
      <c r="W190" s="105"/>
      <c r="X190" s="105"/>
      <c r="Y190" s="87"/>
      <c r="Z190" s="88"/>
      <c r="AA190" s="88"/>
      <c r="AB190" s="88"/>
      <c r="AC190" s="88"/>
      <c r="AD190" s="88"/>
      <c r="AE190" s="88"/>
      <c r="AF190" s="88"/>
      <c r="AG190" s="88"/>
      <c r="AH190" s="88"/>
      <c r="AI190" s="88"/>
      <c r="AJ190" s="88"/>
      <c r="AK190" s="104"/>
      <c r="AL190" s="404"/>
      <c r="AM190" s="404"/>
      <c r="AN190" s="404"/>
      <c r="AO190" s="404"/>
      <c r="AP190" s="404"/>
      <c r="AQ190" s="404"/>
      <c r="AR190" s="404"/>
      <c r="AS190" s="404"/>
      <c r="AT190" s="404"/>
      <c r="AU190" s="176"/>
      <c r="AV190" s="176"/>
      <c r="AW190" s="176"/>
      <c r="AX190" s="182"/>
      <c r="AY190" s="87"/>
      <c r="AZ190" s="87"/>
      <c r="BA190" s="87"/>
      <c r="BB190" s="87"/>
      <c r="BC190" s="87"/>
      <c r="BD190" s="87"/>
      <c r="BE190" s="87"/>
      <c r="BF190" s="87"/>
      <c r="BG190" s="87"/>
      <c r="BH190" s="88"/>
      <c r="BI190" s="88"/>
      <c r="BJ190" s="88"/>
      <c r="BK190" s="88"/>
      <c r="BL190" s="88"/>
      <c r="BM190" s="88"/>
      <c r="BN190" s="88"/>
    </row>
    <row r="191" spans="1:66" ht="8.25" customHeight="1">
      <c r="A191" s="87"/>
      <c r="B191" s="87"/>
      <c r="C191" s="87"/>
      <c r="D191" s="87"/>
      <c r="E191" s="94"/>
      <c r="F191" s="87"/>
      <c r="G191" s="87"/>
      <c r="H191" s="87"/>
      <c r="I191" s="113"/>
      <c r="J191" s="113"/>
      <c r="K191" s="113"/>
      <c r="L191" s="113"/>
      <c r="M191" s="113"/>
      <c r="N191" s="113"/>
      <c r="O191" s="503"/>
      <c r="P191" s="503"/>
      <c r="Q191" s="503"/>
      <c r="R191" s="503"/>
      <c r="S191" s="113"/>
      <c r="T191" s="92"/>
      <c r="U191" s="87"/>
      <c r="V191" s="105"/>
      <c r="W191" s="105"/>
      <c r="X191" s="105"/>
      <c r="Y191" s="87"/>
      <c r="Z191" s="88"/>
      <c r="AA191" s="88"/>
      <c r="AB191" s="88"/>
      <c r="AC191" s="88"/>
      <c r="AD191" s="88"/>
      <c r="AE191" s="88"/>
      <c r="AF191" s="88"/>
      <c r="AG191" s="88"/>
      <c r="AH191" s="88"/>
      <c r="AI191" s="88"/>
      <c r="AJ191" s="88"/>
      <c r="AK191" s="199"/>
      <c r="AL191" s="404" t="s">
        <v>645</v>
      </c>
      <c r="AM191" s="404"/>
      <c r="AN191" s="404"/>
      <c r="AO191" s="404"/>
      <c r="AP191" s="404"/>
      <c r="AQ191" s="404"/>
      <c r="AR191" s="404"/>
      <c r="AS191" s="404"/>
      <c r="AT191" s="404"/>
      <c r="AU191" s="176"/>
      <c r="AV191" s="176"/>
      <c r="AW191" s="176"/>
      <c r="AX191" s="182"/>
      <c r="AY191" s="87"/>
      <c r="AZ191" s="87"/>
      <c r="BA191" s="87"/>
      <c r="BB191" s="87"/>
      <c r="BC191" s="87"/>
      <c r="BD191" s="87"/>
      <c r="BE191" s="87"/>
      <c r="BF191" s="87"/>
      <c r="BG191" s="87"/>
      <c r="BH191" s="88"/>
      <c r="BI191" s="88"/>
      <c r="BJ191" s="88"/>
      <c r="BK191" s="88"/>
      <c r="BL191" s="88"/>
      <c r="BM191" s="88"/>
      <c r="BN191" s="88"/>
    </row>
    <row r="192" spans="1:66" ht="8.25" customHeight="1">
      <c r="A192" s="87"/>
      <c r="B192" s="87"/>
      <c r="C192" s="87"/>
      <c r="D192" s="87"/>
      <c r="E192" s="94"/>
      <c r="F192" s="87"/>
      <c r="G192" s="87"/>
      <c r="H192" s="87"/>
      <c r="I192" s="113"/>
      <c r="J192" s="113"/>
      <c r="K192" s="113"/>
      <c r="L192" s="113"/>
      <c r="M192" s="113"/>
      <c r="N192" s="113"/>
      <c r="O192" s="503"/>
      <c r="P192" s="503"/>
      <c r="Q192" s="503"/>
      <c r="R192" s="503"/>
      <c r="S192" s="113"/>
      <c r="T192" s="92"/>
      <c r="U192" s="87"/>
      <c r="V192" s="105"/>
      <c r="W192" s="105"/>
      <c r="X192" s="87"/>
      <c r="Y192" s="87"/>
      <c r="Z192" s="88"/>
      <c r="AA192" s="88"/>
      <c r="AB192" s="88"/>
      <c r="AC192" s="88"/>
      <c r="AD192" s="88"/>
      <c r="AE192" s="88"/>
      <c r="AF192" s="88"/>
      <c r="AG192" s="88"/>
      <c r="AH192" s="88"/>
      <c r="AI192" s="88"/>
      <c r="AJ192" s="88"/>
      <c r="AK192" s="181"/>
      <c r="AL192" s="404"/>
      <c r="AM192" s="404"/>
      <c r="AN192" s="404"/>
      <c r="AO192" s="404"/>
      <c r="AP192" s="404"/>
      <c r="AQ192" s="404"/>
      <c r="AR192" s="404"/>
      <c r="AS192" s="404"/>
      <c r="AT192" s="404"/>
      <c r="AU192" s="176"/>
      <c r="AV192" s="176"/>
      <c r="AW192" s="176"/>
      <c r="AX192" s="182"/>
      <c r="AY192" s="87"/>
      <c r="AZ192" s="87"/>
      <c r="BA192" s="87"/>
      <c r="BB192" s="87"/>
      <c r="BC192" s="87"/>
      <c r="BD192" s="87"/>
      <c r="BE192" s="87"/>
      <c r="BF192" s="87"/>
      <c r="BG192" s="87"/>
      <c r="BH192" s="88"/>
      <c r="BI192" s="88"/>
      <c r="BJ192" s="88"/>
      <c r="BK192" s="88"/>
      <c r="BL192" s="88"/>
      <c r="BM192" s="88"/>
      <c r="BN192" s="88"/>
    </row>
    <row r="193" spans="1:66" ht="8.25" customHeight="1">
      <c r="A193" s="87"/>
      <c r="B193" s="87"/>
      <c r="C193" s="87"/>
      <c r="D193" s="87"/>
      <c r="E193" s="94"/>
      <c r="F193" s="87"/>
      <c r="G193" s="87"/>
      <c r="H193" s="87"/>
      <c r="I193" s="105"/>
      <c r="J193" s="105"/>
      <c r="K193" s="105"/>
      <c r="L193" s="105"/>
      <c r="M193" s="105"/>
      <c r="N193" s="105"/>
      <c r="O193" s="105"/>
      <c r="P193" s="105"/>
      <c r="Q193" s="105"/>
      <c r="R193" s="98"/>
      <c r="S193" s="87"/>
      <c r="T193" s="92"/>
      <c r="U193" s="87"/>
      <c r="V193" s="105"/>
      <c r="W193" s="105"/>
      <c r="X193" s="105"/>
      <c r="Y193" s="87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  <c r="AV193" s="88"/>
      <c r="AW193" s="87"/>
      <c r="AX193" s="98"/>
      <c r="AY193" s="87"/>
      <c r="AZ193" s="87"/>
      <c r="BA193" s="87"/>
      <c r="BB193" s="87"/>
      <c r="BC193" s="87"/>
      <c r="BD193" s="87"/>
      <c r="BE193" s="87"/>
      <c r="BF193" s="87"/>
      <c r="BG193" s="87"/>
      <c r="BH193" s="88"/>
      <c r="BI193" s="88"/>
      <c r="BJ193" s="88"/>
      <c r="BK193" s="88"/>
      <c r="BL193" s="88"/>
      <c r="BM193" s="88"/>
      <c r="BN193" s="88"/>
    </row>
    <row r="194" spans="1:66" ht="8.25" customHeight="1">
      <c r="A194" s="87"/>
      <c r="B194" s="87"/>
      <c r="C194" s="87"/>
      <c r="D194" s="87"/>
      <c r="E194" s="94"/>
      <c r="F194" s="87"/>
      <c r="G194" s="87"/>
      <c r="H194" s="87"/>
      <c r="I194" s="105"/>
      <c r="J194" s="105"/>
      <c r="K194" s="105"/>
      <c r="L194" s="105"/>
      <c r="M194" s="105"/>
      <c r="N194" s="105"/>
      <c r="O194" s="105"/>
      <c r="P194" s="105"/>
      <c r="Q194" s="105"/>
      <c r="R194" s="98"/>
      <c r="S194" s="87"/>
      <c r="T194" s="92"/>
      <c r="U194" s="87"/>
      <c r="V194" s="105"/>
      <c r="W194" s="395" t="s">
        <v>192</v>
      </c>
      <c r="X194" s="396"/>
      <c r="Y194" s="396"/>
      <c r="Z194" s="396"/>
      <c r="AA194" s="396"/>
      <c r="AB194" s="396"/>
      <c r="AC194" s="396"/>
      <c r="AD194" s="396"/>
      <c r="AE194" s="396"/>
      <c r="AF194" s="396"/>
      <c r="AG194" s="396"/>
      <c r="AH194" s="396"/>
      <c r="AI194" s="397"/>
      <c r="AJ194" s="88"/>
      <c r="AK194" s="181"/>
      <c r="AL194" s="404" t="s">
        <v>646</v>
      </c>
      <c r="AM194" s="404"/>
      <c r="AN194" s="404"/>
      <c r="AO194" s="404"/>
      <c r="AP194" s="404"/>
      <c r="AQ194" s="404"/>
      <c r="AR194" s="404"/>
      <c r="AS194" s="404"/>
      <c r="AT194" s="404"/>
      <c r="AU194" s="404"/>
      <c r="AV194" s="404"/>
      <c r="AW194" s="404"/>
      <c r="AX194" s="98"/>
      <c r="AY194" s="87"/>
      <c r="AZ194" s="87"/>
      <c r="BA194" s="87"/>
      <c r="BB194" s="87"/>
      <c r="BC194" s="87"/>
      <c r="BD194" s="87"/>
      <c r="BE194" s="87"/>
      <c r="BF194" s="87"/>
      <c r="BG194" s="87"/>
      <c r="BH194" s="88"/>
      <c r="BI194" s="88"/>
      <c r="BJ194" s="88"/>
      <c r="BK194" s="88"/>
      <c r="BL194" s="88"/>
      <c r="BM194" s="88"/>
      <c r="BN194" s="88"/>
    </row>
    <row r="195" spans="1:66" ht="8.25" customHeight="1">
      <c r="A195" s="87"/>
      <c r="B195" s="87"/>
      <c r="C195" s="87"/>
      <c r="D195" s="87"/>
      <c r="E195" s="94"/>
      <c r="F195" s="87"/>
      <c r="G195" s="87"/>
      <c r="H195" s="87"/>
      <c r="I195" s="105"/>
      <c r="J195" s="105"/>
      <c r="K195" s="105"/>
      <c r="L195" s="105"/>
      <c r="M195" s="105"/>
      <c r="N195" s="105"/>
      <c r="O195" s="105"/>
      <c r="P195" s="105"/>
      <c r="Q195" s="105"/>
      <c r="R195" s="98"/>
      <c r="S195" s="87"/>
      <c r="T195" s="92"/>
      <c r="U195" s="99"/>
      <c r="V195" s="117"/>
      <c r="W195" s="398"/>
      <c r="X195" s="399"/>
      <c r="Y195" s="399"/>
      <c r="Z195" s="399"/>
      <c r="AA195" s="399"/>
      <c r="AB195" s="399"/>
      <c r="AC195" s="399"/>
      <c r="AD195" s="399"/>
      <c r="AE195" s="399"/>
      <c r="AF195" s="399"/>
      <c r="AG195" s="399"/>
      <c r="AH195" s="399"/>
      <c r="AI195" s="400"/>
      <c r="AJ195" s="99"/>
      <c r="AK195" s="141"/>
      <c r="AL195" s="404"/>
      <c r="AM195" s="404"/>
      <c r="AN195" s="404"/>
      <c r="AO195" s="404"/>
      <c r="AP195" s="404"/>
      <c r="AQ195" s="404"/>
      <c r="AR195" s="404"/>
      <c r="AS195" s="404"/>
      <c r="AT195" s="404"/>
      <c r="AU195" s="404"/>
      <c r="AV195" s="404"/>
      <c r="AW195" s="404"/>
      <c r="AX195" s="98"/>
      <c r="AY195" s="87"/>
      <c r="AZ195" s="87"/>
      <c r="BA195" s="87"/>
      <c r="BB195" s="87"/>
      <c r="BC195" s="87"/>
      <c r="BD195" s="87"/>
      <c r="BE195" s="87"/>
      <c r="BF195" s="87"/>
      <c r="BG195" s="87"/>
      <c r="BH195" s="88"/>
      <c r="BI195" s="88"/>
      <c r="BJ195" s="88"/>
      <c r="BK195" s="88"/>
      <c r="BL195" s="88"/>
      <c r="BM195" s="88"/>
      <c r="BN195" s="88"/>
    </row>
    <row r="196" spans="1:66" ht="8.25" customHeight="1">
      <c r="A196" s="87"/>
      <c r="B196" s="87"/>
      <c r="C196" s="87"/>
      <c r="D196" s="87"/>
      <c r="E196" s="94"/>
      <c r="F196" s="87"/>
      <c r="G196" s="87"/>
      <c r="H196" s="87"/>
      <c r="I196" s="105"/>
      <c r="J196" s="105"/>
      <c r="K196" s="105"/>
      <c r="L196" s="105"/>
      <c r="M196" s="105"/>
      <c r="N196" s="105"/>
      <c r="O196" s="105"/>
      <c r="P196" s="105"/>
      <c r="Q196" s="105"/>
      <c r="R196" s="182"/>
      <c r="S196" s="87"/>
      <c r="T196" s="92"/>
      <c r="U196" s="87"/>
      <c r="V196" s="123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88"/>
      <c r="AK196" s="193"/>
      <c r="AL196" s="404" t="s">
        <v>647</v>
      </c>
      <c r="AM196" s="404"/>
      <c r="AN196" s="404"/>
      <c r="AO196" s="404"/>
      <c r="AP196" s="404"/>
      <c r="AQ196" s="404"/>
      <c r="AR196" s="404"/>
      <c r="AS196" s="177"/>
      <c r="AT196" s="177"/>
      <c r="AU196" s="177"/>
      <c r="AV196" s="177"/>
      <c r="AW196" s="177"/>
      <c r="AX196" s="182"/>
      <c r="AY196" s="87"/>
      <c r="AZ196" s="87"/>
      <c r="BA196" s="87"/>
      <c r="BB196" s="87"/>
      <c r="BC196" s="87"/>
      <c r="BD196" s="87"/>
      <c r="BE196" s="87"/>
      <c r="BF196" s="87"/>
      <c r="BG196" s="87"/>
      <c r="BH196" s="88"/>
      <c r="BI196" s="88"/>
      <c r="BJ196" s="88"/>
      <c r="BK196" s="88"/>
      <c r="BL196" s="88"/>
      <c r="BM196" s="88"/>
      <c r="BN196" s="88"/>
    </row>
    <row r="197" spans="1:66" ht="8.25" customHeight="1">
      <c r="A197" s="87"/>
      <c r="B197" s="87"/>
      <c r="C197" s="87"/>
      <c r="D197" s="87"/>
      <c r="E197" s="94"/>
      <c r="F197" s="87"/>
      <c r="G197" s="87"/>
      <c r="H197" s="87"/>
      <c r="I197" s="105"/>
      <c r="J197" s="105"/>
      <c r="K197" s="105"/>
      <c r="L197" s="105"/>
      <c r="M197" s="105"/>
      <c r="N197" s="105"/>
      <c r="O197" s="105"/>
      <c r="P197" s="105"/>
      <c r="Q197" s="105"/>
      <c r="R197" s="182"/>
      <c r="S197" s="87"/>
      <c r="T197" s="92"/>
      <c r="U197" s="87"/>
      <c r="V197" s="123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88"/>
      <c r="AK197" s="178"/>
      <c r="AL197" s="404"/>
      <c r="AM197" s="404"/>
      <c r="AN197" s="404"/>
      <c r="AO197" s="404"/>
      <c r="AP197" s="404"/>
      <c r="AQ197" s="404"/>
      <c r="AR197" s="404"/>
      <c r="AS197" s="177"/>
      <c r="AT197" s="177"/>
      <c r="AU197" s="177"/>
      <c r="AV197" s="177"/>
      <c r="AW197" s="177"/>
      <c r="AX197" s="182"/>
      <c r="AY197" s="87"/>
      <c r="AZ197" s="87"/>
      <c r="BA197" s="87"/>
      <c r="BB197" s="87"/>
      <c r="BC197" s="87"/>
      <c r="BD197" s="87"/>
      <c r="BE197" s="87"/>
      <c r="BF197" s="87"/>
      <c r="BG197" s="87"/>
      <c r="BH197" s="88"/>
      <c r="BI197" s="88"/>
      <c r="BJ197" s="88"/>
      <c r="BK197" s="88"/>
      <c r="BL197" s="88"/>
      <c r="BM197" s="88"/>
      <c r="BN197" s="88"/>
    </row>
    <row r="198" spans="1:66" ht="8.25" customHeight="1">
      <c r="A198" s="87"/>
      <c r="B198" s="87"/>
      <c r="C198" s="87"/>
      <c r="D198" s="87"/>
      <c r="E198" s="94"/>
      <c r="F198" s="87"/>
      <c r="G198" s="87"/>
      <c r="H198" s="87"/>
      <c r="I198" s="105"/>
      <c r="J198" s="105"/>
      <c r="K198" s="105"/>
      <c r="L198" s="105"/>
      <c r="M198" s="105"/>
      <c r="N198" s="105"/>
      <c r="O198" s="105"/>
      <c r="P198" s="105"/>
      <c r="Q198" s="105"/>
      <c r="R198" s="98"/>
      <c r="S198" s="87"/>
      <c r="T198" s="92"/>
      <c r="U198" s="87"/>
      <c r="V198" s="94"/>
      <c r="W198" s="87"/>
      <c r="X198" s="96"/>
      <c r="Y198" s="87"/>
      <c r="Z198" s="88"/>
      <c r="AA198" s="88"/>
      <c r="AB198" s="88"/>
      <c r="AC198" s="88"/>
      <c r="AD198" s="88"/>
      <c r="AE198" s="88"/>
      <c r="AF198" s="88"/>
      <c r="AG198" s="88"/>
      <c r="AH198" s="88"/>
      <c r="AI198" s="88"/>
      <c r="AJ198" s="88"/>
      <c r="AK198" s="88"/>
      <c r="AL198" s="88"/>
      <c r="AM198" s="88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98"/>
      <c r="AY198" s="87"/>
      <c r="AZ198" s="87"/>
      <c r="BA198" s="87"/>
      <c r="BB198" s="87"/>
      <c r="BC198" s="87"/>
      <c r="BD198" s="87"/>
      <c r="BE198" s="87"/>
      <c r="BF198" s="87"/>
      <c r="BG198" s="87"/>
      <c r="BH198" s="88"/>
      <c r="BI198" s="88"/>
      <c r="BJ198" s="88"/>
      <c r="BK198" s="88"/>
      <c r="BL198" s="88"/>
      <c r="BM198" s="88"/>
      <c r="BN198" s="88"/>
    </row>
    <row r="199" spans="1:66" ht="8.25" customHeight="1">
      <c r="A199" s="87"/>
      <c r="B199" s="87"/>
      <c r="C199" s="87"/>
      <c r="D199" s="87"/>
      <c r="E199" s="94"/>
      <c r="F199" s="87"/>
      <c r="G199" s="87"/>
      <c r="H199" s="87"/>
      <c r="I199" s="105"/>
      <c r="J199" s="105"/>
      <c r="K199" s="105"/>
      <c r="L199" s="105"/>
      <c r="M199" s="105"/>
      <c r="N199" s="105"/>
      <c r="O199" s="105"/>
      <c r="P199" s="105"/>
      <c r="Q199" s="105"/>
      <c r="R199" s="98"/>
      <c r="S199" s="87"/>
      <c r="T199" s="92"/>
      <c r="U199" s="87"/>
      <c r="V199" s="95"/>
      <c r="W199" s="411" t="s">
        <v>466</v>
      </c>
      <c r="X199" s="412"/>
      <c r="Y199" s="412"/>
      <c r="Z199" s="412"/>
      <c r="AA199" s="412"/>
      <c r="AB199" s="412"/>
      <c r="AC199" s="412"/>
      <c r="AD199" s="412"/>
      <c r="AE199" s="412"/>
      <c r="AF199" s="412"/>
      <c r="AG199" s="412"/>
      <c r="AH199" s="412"/>
      <c r="AI199" s="413"/>
      <c r="AJ199" s="147"/>
      <c r="AK199" s="88"/>
      <c r="AL199" s="88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98"/>
      <c r="AY199" s="87"/>
      <c r="AZ199" s="87"/>
      <c r="BA199" s="87"/>
      <c r="BB199" s="87"/>
      <c r="BC199" s="87"/>
      <c r="BD199" s="87"/>
      <c r="BE199" s="87"/>
      <c r="BF199" s="87"/>
      <c r="BG199" s="87"/>
      <c r="BH199" s="88"/>
      <c r="BI199" s="88"/>
      <c r="BJ199" s="88"/>
      <c r="BK199" s="88"/>
      <c r="BL199" s="88"/>
      <c r="BM199" s="88"/>
      <c r="BN199" s="88"/>
    </row>
    <row r="200" spans="1:66" ht="8.25" customHeight="1">
      <c r="A200" s="87"/>
      <c r="B200" s="87"/>
      <c r="C200" s="87"/>
      <c r="D200" s="87"/>
      <c r="E200" s="94"/>
      <c r="F200" s="87"/>
      <c r="G200" s="87"/>
      <c r="H200" s="87"/>
      <c r="I200" s="105"/>
      <c r="J200" s="105"/>
      <c r="K200" s="105"/>
      <c r="L200" s="105"/>
      <c r="M200" s="105"/>
      <c r="N200" s="105"/>
      <c r="O200" s="105"/>
      <c r="P200" s="105"/>
      <c r="Q200" s="105"/>
      <c r="R200" s="98"/>
      <c r="S200" s="87"/>
      <c r="T200" s="92"/>
      <c r="U200" s="87"/>
      <c r="V200" s="87"/>
      <c r="W200" s="414"/>
      <c r="X200" s="415"/>
      <c r="Y200" s="415"/>
      <c r="Z200" s="415"/>
      <c r="AA200" s="415"/>
      <c r="AB200" s="415"/>
      <c r="AC200" s="415"/>
      <c r="AD200" s="415"/>
      <c r="AE200" s="415"/>
      <c r="AF200" s="415"/>
      <c r="AG200" s="415"/>
      <c r="AH200" s="415"/>
      <c r="AI200" s="416"/>
      <c r="AJ200" s="147"/>
      <c r="AK200" s="88"/>
      <c r="AL200" s="88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98"/>
      <c r="AY200" s="87"/>
      <c r="AZ200" s="87"/>
      <c r="BA200" s="87"/>
      <c r="BB200" s="87"/>
      <c r="BC200" s="87"/>
      <c r="BD200" s="87"/>
      <c r="BE200" s="87"/>
      <c r="BF200" s="87"/>
      <c r="BG200" s="87"/>
      <c r="BH200" s="88"/>
      <c r="BI200" s="88"/>
      <c r="BJ200" s="88"/>
      <c r="BK200" s="88"/>
      <c r="BL200" s="88"/>
      <c r="BM200" s="88"/>
      <c r="BN200" s="88"/>
    </row>
    <row r="201" spans="1:66" ht="8.25" customHeight="1">
      <c r="A201" s="87"/>
      <c r="B201" s="87"/>
      <c r="C201" s="87"/>
      <c r="D201" s="92"/>
      <c r="E201" s="94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92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98"/>
      <c r="AY201" s="87"/>
      <c r="AZ201" s="87"/>
      <c r="BA201" s="87"/>
      <c r="BB201" s="87"/>
      <c r="BC201" s="87"/>
      <c r="BD201" s="87"/>
      <c r="BE201" s="87"/>
      <c r="BF201" s="87"/>
      <c r="BG201" s="87"/>
      <c r="BH201" s="88"/>
      <c r="BI201" s="88"/>
      <c r="BJ201" s="88"/>
      <c r="BK201" s="88"/>
      <c r="BL201" s="88"/>
      <c r="BM201" s="88"/>
      <c r="BN201" s="88"/>
    </row>
    <row r="202" spans="1:66" ht="8.25" customHeight="1">
      <c r="A202" s="109"/>
      <c r="B202" s="109"/>
      <c r="C202" s="109"/>
      <c r="D202" s="90"/>
      <c r="E202" s="94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92"/>
      <c r="U202" s="95"/>
      <c r="V202" s="87"/>
      <c r="W202" s="395" t="s">
        <v>193</v>
      </c>
      <c r="X202" s="396"/>
      <c r="Y202" s="396"/>
      <c r="Z202" s="396"/>
      <c r="AA202" s="396"/>
      <c r="AB202" s="396"/>
      <c r="AC202" s="396"/>
      <c r="AD202" s="396"/>
      <c r="AE202" s="396"/>
      <c r="AF202" s="396"/>
      <c r="AG202" s="396"/>
      <c r="AH202" s="396"/>
      <c r="AI202" s="397"/>
      <c r="AJ202" s="88"/>
      <c r="AK202" s="181"/>
      <c r="AL202" s="404" t="s">
        <v>648</v>
      </c>
      <c r="AM202" s="404"/>
      <c r="AN202" s="404"/>
      <c r="AO202" s="404"/>
      <c r="AP202" s="404"/>
      <c r="AQ202" s="404"/>
      <c r="AR202" s="404"/>
      <c r="AS202" s="404"/>
      <c r="AT202" s="404"/>
      <c r="AU202" s="404"/>
      <c r="AV202" s="404"/>
      <c r="AW202" s="176"/>
      <c r="AX202" s="182"/>
      <c r="AY202" s="176"/>
      <c r="AZ202" s="176"/>
      <c r="BA202" s="176"/>
      <c r="BB202" s="176"/>
      <c r="BC202" s="176"/>
      <c r="BD202" s="176"/>
      <c r="BE202" s="176"/>
      <c r="BF202" s="176"/>
      <c r="BG202" s="176"/>
      <c r="BH202" s="176"/>
      <c r="BI202" s="176"/>
      <c r="BJ202" s="176"/>
      <c r="BK202" s="88"/>
      <c r="BL202" s="88"/>
      <c r="BM202" s="88"/>
      <c r="BN202" s="88"/>
    </row>
    <row r="203" spans="1:66" ht="8.25" customHeight="1">
      <c r="A203" s="109"/>
      <c r="B203" s="109"/>
      <c r="C203" s="109"/>
      <c r="D203" s="90"/>
      <c r="E203" s="94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102"/>
      <c r="V203" s="102"/>
      <c r="W203" s="398"/>
      <c r="X203" s="399"/>
      <c r="Y203" s="399"/>
      <c r="Z203" s="399"/>
      <c r="AA203" s="399"/>
      <c r="AB203" s="399"/>
      <c r="AC203" s="399"/>
      <c r="AD203" s="399"/>
      <c r="AE203" s="399"/>
      <c r="AF203" s="399"/>
      <c r="AG203" s="399"/>
      <c r="AH203" s="399"/>
      <c r="AI203" s="400"/>
      <c r="AJ203" s="99"/>
      <c r="AK203" s="141"/>
      <c r="AL203" s="404"/>
      <c r="AM203" s="404"/>
      <c r="AN203" s="404"/>
      <c r="AO203" s="404"/>
      <c r="AP203" s="404"/>
      <c r="AQ203" s="404"/>
      <c r="AR203" s="404"/>
      <c r="AS203" s="404"/>
      <c r="AT203" s="404"/>
      <c r="AU203" s="404"/>
      <c r="AV203" s="404"/>
      <c r="AW203" s="176"/>
      <c r="AX203" s="182"/>
      <c r="AY203" s="176"/>
      <c r="AZ203" s="176"/>
      <c r="BA203" s="176"/>
      <c r="BB203" s="176"/>
      <c r="BC203" s="176"/>
      <c r="BD203" s="176"/>
      <c r="BE203" s="176"/>
      <c r="BF203" s="176"/>
      <c r="BG203" s="176"/>
      <c r="BH203" s="176"/>
      <c r="BI203" s="176"/>
      <c r="BJ203" s="176"/>
      <c r="BK203" s="88"/>
      <c r="BL203" s="88"/>
      <c r="BM203" s="88"/>
      <c r="BN203" s="88"/>
    </row>
    <row r="204" spans="1:66" ht="8.25" customHeight="1">
      <c r="A204" s="180"/>
      <c r="B204" s="180"/>
      <c r="C204" s="180"/>
      <c r="D204" s="90"/>
      <c r="E204" s="94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88"/>
      <c r="AK204" s="91"/>
      <c r="AL204" s="404" t="s">
        <v>649</v>
      </c>
      <c r="AM204" s="404"/>
      <c r="AN204" s="404"/>
      <c r="AO204" s="404"/>
      <c r="AP204" s="404"/>
      <c r="AQ204" s="404"/>
      <c r="AR204" s="404"/>
      <c r="AS204" s="404"/>
      <c r="AT204" s="404"/>
      <c r="AU204" s="404"/>
      <c r="AV204" s="404"/>
      <c r="AW204" s="177"/>
      <c r="AX204" s="182"/>
      <c r="AY204" s="177"/>
      <c r="AZ204" s="177"/>
      <c r="BA204" s="177"/>
      <c r="BB204" s="177"/>
      <c r="BC204" s="177"/>
      <c r="BD204" s="177"/>
      <c r="BE204" s="177"/>
      <c r="BF204" s="177"/>
      <c r="BG204" s="177"/>
      <c r="BH204" s="177"/>
      <c r="BI204" s="177"/>
      <c r="BJ204" s="177"/>
      <c r="BK204" s="88"/>
      <c r="BL204" s="88"/>
      <c r="BM204" s="88"/>
      <c r="BN204" s="88"/>
    </row>
    <row r="205" spans="1:66" ht="8.25" customHeight="1">
      <c r="A205" s="180"/>
      <c r="B205" s="180"/>
      <c r="C205" s="180"/>
      <c r="D205" s="90"/>
      <c r="E205" s="94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88"/>
      <c r="AK205" s="191"/>
      <c r="AL205" s="404"/>
      <c r="AM205" s="404"/>
      <c r="AN205" s="404"/>
      <c r="AO205" s="404"/>
      <c r="AP205" s="404"/>
      <c r="AQ205" s="404"/>
      <c r="AR205" s="404"/>
      <c r="AS205" s="404"/>
      <c r="AT205" s="404"/>
      <c r="AU205" s="404"/>
      <c r="AV205" s="404"/>
      <c r="AW205" s="177"/>
      <c r="AX205" s="182"/>
      <c r="AY205" s="177"/>
      <c r="AZ205" s="177"/>
      <c r="BA205" s="177"/>
      <c r="BB205" s="177"/>
      <c r="BC205" s="177"/>
      <c r="BD205" s="177"/>
      <c r="BE205" s="177"/>
      <c r="BF205" s="177"/>
      <c r="BG205" s="177"/>
      <c r="BH205" s="177"/>
      <c r="BI205" s="177"/>
      <c r="BJ205" s="177"/>
      <c r="BK205" s="88"/>
      <c r="BL205" s="88"/>
      <c r="BM205" s="88"/>
      <c r="BN205" s="88"/>
    </row>
    <row r="206" spans="1:66" ht="8.25" customHeight="1">
      <c r="A206" s="180"/>
      <c r="B206" s="180"/>
      <c r="C206" s="180"/>
      <c r="D206" s="90"/>
      <c r="E206" s="94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88"/>
      <c r="AK206" s="193"/>
      <c r="AL206" s="404" t="s">
        <v>650</v>
      </c>
      <c r="AM206" s="404"/>
      <c r="AN206" s="404"/>
      <c r="AO206" s="404"/>
      <c r="AP206" s="404"/>
      <c r="AQ206" s="404"/>
      <c r="AR206" s="404"/>
      <c r="AS206" s="404"/>
      <c r="AT206" s="404"/>
      <c r="AU206" s="404"/>
      <c r="AV206" s="404"/>
      <c r="AW206" s="177"/>
      <c r="AX206" s="182"/>
      <c r="AY206" s="177"/>
      <c r="AZ206" s="177"/>
      <c r="BA206" s="177"/>
      <c r="BB206" s="177"/>
      <c r="BC206" s="177"/>
      <c r="BD206" s="177"/>
      <c r="BE206" s="177"/>
      <c r="BF206" s="177"/>
      <c r="BG206" s="177"/>
      <c r="BH206" s="177"/>
      <c r="BI206" s="177"/>
      <c r="BJ206" s="177"/>
      <c r="BK206" s="88"/>
      <c r="BL206" s="88"/>
      <c r="BM206" s="88"/>
      <c r="BN206" s="88"/>
    </row>
    <row r="207" spans="1:66" ht="8.25" customHeight="1">
      <c r="A207" s="180"/>
      <c r="B207" s="180"/>
      <c r="C207" s="180"/>
      <c r="D207" s="90"/>
      <c r="E207" s="94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88"/>
      <c r="AK207" s="178"/>
      <c r="AL207" s="404"/>
      <c r="AM207" s="404"/>
      <c r="AN207" s="404"/>
      <c r="AO207" s="404"/>
      <c r="AP207" s="404"/>
      <c r="AQ207" s="404"/>
      <c r="AR207" s="404"/>
      <c r="AS207" s="404"/>
      <c r="AT207" s="404"/>
      <c r="AU207" s="404"/>
      <c r="AV207" s="404"/>
      <c r="AW207" s="177"/>
      <c r="AX207" s="182"/>
      <c r="AY207" s="177"/>
      <c r="AZ207" s="177"/>
      <c r="BA207" s="177"/>
      <c r="BB207" s="177"/>
      <c r="BC207" s="177"/>
      <c r="BD207" s="177"/>
      <c r="BE207" s="177"/>
      <c r="BF207" s="177"/>
      <c r="BG207" s="177"/>
      <c r="BH207" s="177"/>
      <c r="BI207" s="177"/>
      <c r="BJ207" s="177"/>
      <c r="BK207" s="88"/>
      <c r="BL207" s="88"/>
      <c r="BM207" s="88"/>
      <c r="BN207" s="88"/>
    </row>
    <row r="208" spans="1:66" ht="8.25" customHeight="1">
      <c r="A208" s="87"/>
      <c r="B208" s="87"/>
      <c r="C208" s="87"/>
      <c r="D208" s="87"/>
      <c r="E208" s="94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108"/>
      <c r="AM208" s="108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88"/>
      <c r="AX208" s="98"/>
      <c r="AY208" s="87"/>
      <c r="AZ208" s="87"/>
      <c r="BA208" s="87"/>
      <c r="BB208" s="87"/>
      <c r="BC208" s="87"/>
      <c r="BD208" s="87"/>
      <c r="BE208" s="87"/>
      <c r="BF208" s="87"/>
      <c r="BG208" s="87"/>
      <c r="BH208" s="88"/>
      <c r="BI208" s="88"/>
      <c r="BJ208" s="88"/>
      <c r="BK208" s="88"/>
      <c r="BL208" s="88"/>
      <c r="BM208" s="88"/>
      <c r="BN208" s="88"/>
    </row>
    <row r="209" spans="1:66" ht="8.25" customHeight="1" thickBot="1">
      <c r="A209" s="87"/>
      <c r="B209" s="87"/>
      <c r="C209" s="87"/>
      <c r="D209" s="87"/>
      <c r="E209" s="94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8"/>
      <c r="AX209" s="98"/>
      <c r="AY209" s="87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  <c r="BL209" s="88"/>
      <c r="BM209" s="88"/>
      <c r="BN209" s="88"/>
    </row>
    <row r="210" spans="1:66" ht="8.25" customHeight="1" thickTop="1">
      <c r="A210" s="87"/>
      <c r="B210" s="87"/>
      <c r="C210" s="87"/>
      <c r="D210" s="87"/>
      <c r="E210" s="94"/>
      <c r="F210" s="452" t="s">
        <v>195</v>
      </c>
      <c r="G210" s="453"/>
      <c r="H210" s="453"/>
      <c r="I210" s="453"/>
      <c r="J210" s="453"/>
      <c r="K210" s="453"/>
      <c r="L210" s="453"/>
      <c r="M210" s="453"/>
      <c r="N210" s="453"/>
      <c r="O210" s="453"/>
      <c r="P210" s="453"/>
      <c r="Q210" s="453"/>
      <c r="R210" s="454"/>
      <c r="S210" s="96"/>
      <c r="T210" s="96"/>
      <c r="U210" s="96"/>
      <c r="V210" s="87"/>
      <c r="W210" s="395" t="s">
        <v>196</v>
      </c>
      <c r="X210" s="396"/>
      <c r="Y210" s="396"/>
      <c r="Z210" s="396"/>
      <c r="AA210" s="396"/>
      <c r="AB210" s="396"/>
      <c r="AC210" s="396"/>
      <c r="AD210" s="396"/>
      <c r="AE210" s="396"/>
      <c r="AF210" s="396"/>
      <c r="AG210" s="396"/>
      <c r="AH210" s="396"/>
      <c r="AI210" s="397"/>
      <c r="AJ210" s="104"/>
      <c r="AK210" s="181"/>
      <c r="AL210" s="404" t="s">
        <v>651</v>
      </c>
      <c r="AM210" s="404"/>
      <c r="AN210" s="404"/>
      <c r="AO210" s="404"/>
      <c r="AP210" s="404"/>
      <c r="AQ210" s="404"/>
      <c r="AR210" s="404"/>
      <c r="AS210" s="404"/>
      <c r="AT210" s="404"/>
      <c r="AU210" s="404"/>
      <c r="AV210" s="404"/>
      <c r="AW210" s="404"/>
      <c r="AX210" s="404"/>
      <c r="AY210" s="404"/>
      <c r="AZ210" s="404"/>
      <c r="BA210" s="176"/>
      <c r="BB210" s="176"/>
      <c r="BC210" s="176"/>
      <c r="BD210" s="176"/>
      <c r="BE210" s="176"/>
      <c r="BF210" s="176"/>
      <c r="BG210" s="176"/>
      <c r="BH210" s="176"/>
      <c r="BI210" s="176"/>
      <c r="BJ210" s="176"/>
      <c r="BK210" s="108"/>
      <c r="BL210" s="88"/>
      <c r="BM210" s="88"/>
      <c r="BN210" s="88"/>
    </row>
    <row r="211" spans="1:66" ht="8.25" customHeight="1" thickBot="1">
      <c r="A211" s="87"/>
      <c r="B211" s="87"/>
      <c r="C211" s="87"/>
      <c r="D211" s="87"/>
      <c r="E211" s="99"/>
      <c r="F211" s="455"/>
      <c r="G211" s="456"/>
      <c r="H211" s="456"/>
      <c r="I211" s="456"/>
      <c r="J211" s="456"/>
      <c r="K211" s="456"/>
      <c r="L211" s="456"/>
      <c r="M211" s="456"/>
      <c r="N211" s="456"/>
      <c r="O211" s="456"/>
      <c r="P211" s="456"/>
      <c r="Q211" s="456"/>
      <c r="R211" s="457"/>
      <c r="S211" s="87"/>
      <c r="T211" s="87"/>
      <c r="U211" s="94"/>
      <c r="V211" s="99"/>
      <c r="W211" s="398"/>
      <c r="X211" s="399"/>
      <c r="Y211" s="399"/>
      <c r="Z211" s="399"/>
      <c r="AA211" s="399"/>
      <c r="AB211" s="399"/>
      <c r="AC211" s="399"/>
      <c r="AD211" s="399"/>
      <c r="AE211" s="399"/>
      <c r="AF211" s="399"/>
      <c r="AG211" s="399"/>
      <c r="AH211" s="399"/>
      <c r="AI211" s="400"/>
      <c r="AJ211" s="141"/>
      <c r="AK211" s="141"/>
      <c r="AL211" s="404"/>
      <c r="AM211" s="404"/>
      <c r="AN211" s="404"/>
      <c r="AO211" s="404"/>
      <c r="AP211" s="404"/>
      <c r="AQ211" s="404"/>
      <c r="AR211" s="404"/>
      <c r="AS211" s="404"/>
      <c r="AT211" s="404"/>
      <c r="AU211" s="404"/>
      <c r="AV211" s="404"/>
      <c r="AW211" s="404"/>
      <c r="AX211" s="404"/>
      <c r="AY211" s="404"/>
      <c r="AZ211" s="404"/>
      <c r="BA211" s="176"/>
      <c r="BB211" s="176"/>
      <c r="BC211" s="176"/>
      <c r="BD211" s="176"/>
      <c r="BE211" s="176"/>
      <c r="BF211" s="176"/>
      <c r="BG211" s="176"/>
      <c r="BH211" s="176"/>
      <c r="BI211" s="176"/>
      <c r="BJ211" s="176"/>
      <c r="BK211" s="108"/>
      <c r="BL211" s="88"/>
      <c r="BM211" s="88"/>
      <c r="BN211" s="88"/>
    </row>
    <row r="212" spans="1:66" ht="8.25" customHeight="1" thickTop="1">
      <c r="A212" s="87"/>
      <c r="B212" s="87"/>
      <c r="C212" s="87"/>
      <c r="D212" s="87"/>
      <c r="E212" s="94"/>
      <c r="F212" s="87"/>
      <c r="G212" s="94"/>
      <c r="H212" s="87"/>
      <c r="I212" s="87"/>
      <c r="J212" s="87"/>
      <c r="K212" s="87"/>
      <c r="L212" s="87"/>
      <c r="M212" s="87"/>
      <c r="N212" s="87"/>
      <c r="O212" s="502"/>
      <c r="P212" s="502"/>
      <c r="Q212" s="502"/>
      <c r="R212" s="502"/>
      <c r="S212" s="87"/>
      <c r="T212" s="92"/>
      <c r="U212" s="94"/>
      <c r="V212" s="94"/>
      <c r="W212" s="99"/>
      <c r="X212" s="102"/>
      <c r="Y212" s="87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104"/>
      <c r="AL212" s="404" t="s">
        <v>652</v>
      </c>
      <c r="AM212" s="404"/>
      <c r="AN212" s="404"/>
      <c r="AO212" s="404"/>
      <c r="AP212" s="404"/>
      <c r="AQ212" s="404"/>
      <c r="AR212" s="404"/>
      <c r="AS212" s="404"/>
      <c r="AT212" s="176"/>
      <c r="AU212" s="176"/>
      <c r="AV212" s="176"/>
      <c r="AW212" s="176"/>
      <c r="AX212" s="182"/>
      <c r="AY212" s="176"/>
      <c r="AZ212" s="176"/>
      <c r="BA212" s="176"/>
      <c r="BB212" s="176"/>
      <c r="BC212" s="176"/>
      <c r="BD212" s="176"/>
      <c r="BE212" s="176"/>
      <c r="BF212" s="176"/>
      <c r="BG212" s="176"/>
      <c r="BH212" s="176"/>
      <c r="BI212" s="176"/>
      <c r="BJ212" s="176"/>
      <c r="BK212" s="108"/>
      <c r="BL212" s="88"/>
      <c r="BM212" s="88"/>
      <c r="BN212" s="88"/>
    </row>
    <row r="213" spans="1:66" ht="8.25" customHeight="1">
      <c r="A213" s="87"/>
      <c r="B213" s="87"/>
      <c r="C213" s="87"/>
      <c r="D213" s="87"/>
      <c r="E213" s="94"/>
      <c r="F213" s="87"/>
      <c r="G213" s="94"/>
      <c r="H213" s="87"/>
      <c r="I213" s="87"/>
      <c r="J213" s="87"/>
      <c r="K213" s="87"/>
      <c r="L213" s="87"/>
      <c r="M213" s="87"/>
      <c r="N213" s="87"/>
      <c r="O213" s="503"/>
      <c r="P213" s="503"/>
      <c r="Q213" s="503"/>
      <c r="R213" s="503"/>
      <c r="S213" s="87"/>
      <c r="T213" s="92"/>
      <c r="U213" s="94"/>
      <c r="V213" s="94"/>
      <c r="W213" s="94"/>
      <c r="X213" s="87"/>
      <c r="Y213" s="87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141"/>
      <c r="AL213" s="404"/>
      <c r="AM213" s="404"/>
      <c r="AN213" s="404"/>
      <c r="AO213" s="404"/>
      <c r="AP213" s="404"/>
      <c r="AQ213" s="404"/>
      <c r="AR213" s="404"/>
      <c r="AS213" s="404"/>
      <c r="AT213" s="176"/>
      <c r="AU213" s="176"/>
      <c r="AV213" s="176"/>
      <c r="AW213" s="176"/>
      <c r="AX213" s="182"/>
      <c r="AY213" s="176"/>
      <c r="AZ213" s="176"/>
      <c r="BA213" s="176"/>
      <c r="BB213" s="176"/>
      <c r="BC213" s="176"/>
      <c r="BD213" s="176"/>
      <c r="BE213" s="176"/>
      <c r="BF213" s="176"/>
      <c r="BG213" s="176"/>
      <c r="BH213" s="176"/>
      <c r="BI213" s="176"/>
      <c r="BJ213" s="176"/>
      <c r="BK213" s="176"/>
      <c r="BL213" s="88"/>
      <c r="BM213" s="88"/>
      <c r="BN213" s="88"/>
    </row>
    <row r="214" spans="1:66" ht="8.25" customHeight="1">
      <c r="A214" s="87"/>
      <c r="B214" s="87"/>
      <c r="C214" s="87"/>
      <c r="D214" s="87"/>
      <c r="E214" s="94"/>
      <c r="F214" s="87"/>
      <c r="G214" s="94"/>
      <c r="H214" s="87"/>
      <c r="I214" s="87"/>
      <c r="J214" s="87"/>
      <c r="K214" s="87"/>
      <c r="L214" s="87"/>
      <c r="M214" s="87"/>
      <c r="N214" s="87"/>
      <c r="O214" s="503"/>
      <c r="P214" s="503"/>
      <c r="Q214" s="503"/>
      <c r="R214" s="503"/>
      <c r="S214" s="87"/>
      <c r="T214" s="92"/>
      <c r="U214" s="94"/>
      <c r="V214" s="94"/>
      <c r="W214" s="94"/>
      <c r="X214" s="87"/>
      <c r="Y214" s="87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199"/>
      <c r="AL214" s="404" t="s">
        <v>653</v>
      </c>
      <c r="AM214" s="404"/>
      <c r="AN214" s="404"/>
      <c r="AO214" s="404"/>
      <c r="AP214" s="404"/>
      <c r="AQ214" s="404"/>
      <c r="AR214" s="404"/>
      <c r="AS214" s="404"/>
      <c r="AT214" s="404"/>
      <c r="AU214" s="404"/>
      <c r="AV214" s="404"/>
      <c r="AW214" s="404"/>
      <c r="AX214" s="182"/>
      <c r="AY214" s="176"/>
      <c r="AZ214" s="176"/>
      <c r="BA214" s="176"/>
      <c r="BB214" s="176"/>
      <c r="BC214" s="176"/>
      <c r="BD214" s="176"/>
      <c r="BE214" s="176"/>
      <c r="BF214" s="176"/>
      <c r="BG214" s="176"/>
      <c r="BH214" s="176"/>
      <c r="BI214" s="176"/>
      <c r="BJ214" s="176"/>
      <c r="BK214" s="176"/>
      <c r="BL214" s="88"/>
      <c r="BM214" s="88"/>
      <c r="BN214" s="88"/>
    </row>
    <row r="215" spans="1:66" ht="8.25" customHeight="1">
      <c r="A215" s="87"/>
      <c r="B215" s="87"/>
      <c r="C215" s="87"/>
      <c r="D215" s="87"/>
      <c r="E215" s="94"/>
      <c r="F215" s="87"/>
      <c r="G215" s="94"/>
      <c r="H215" s="87"/>
      <c r="I215" s="87"/>
      <c r="J215" s="87"/>
      <c r="K215" s="87"/>
      <c r="L215" s="87"/>
      <c r="M215" s="87"/>
      <c r="N215" s="87"/>
      <c r="O215" s="503"/>
      <c r="P215" s="503"/>
      <c r="Q215" s="503"/>
      <c r="R215" s="503"/>
      <c r="S215" s="87"/>
      <c r="T215" s="92"/>
      <c r="U215" s="94"/>
      <c r="V215" s="94"/>
      <c r="W215" s="94"/>
      <c r="X215" s="87"/>
      <c r="Y215" s="87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104"/>
      <c r="AL215" s="404"/>
      <c r="AM215" s="404"/>
      <c r="AN215" s="404"/>
      <c r="AO215" s="404"/>
      <c r="AP215" s="404"/>
      <c r="AQ215" s="404"/>
      <c r="AR215" s="404"/>
      <c r="AS215" s="404"/>
      <c r="AT215" s="404"/>
      <c r="AU215" s="404"/>
      <c r="AV215" s="404"/>
      <c r="AW215" s="404"/>
      <c r="AX215" s="182"/>
      <c r="AY215" s="176"/>
      <c r="AZ215" s="176"/>
      <c r="BA215" s="176"/>
      <c r="BB215" s="176"/>
      <c r="BC215" s="176"/>
      <c r="BD215" s="176"/>
      <c r="BE215" s="176"/>
      <c r="BF215" s="176"/>
      <c r="BG215" s="176"/>
      <c r="BH215" s="176"/>
      <c r="BI215" s="176"/>
      <c r="BJ215" s="176"/>
      <c r="BK215" s="176"/>
      <c r="BL215" s="88"/>
      <c r="BM215" s="88"/>
      <c r="BN215" s="88"/>
    </row>
    <row r="216" spans="1:66" ht="8.25" customHeight="1">
      <c r="A216" s="87"/>
      <c r="B216" s="87"/>
      <c r="C216" s="87"/>
      <c r="D216" s="87"/>
      <c r="E216" s="94"/>
      <c r="F216" s="87"/>
      <c r="G216" s="94"/>
      <c r="H216" s="87"/>
      <c r="I216" s="87"/>
      <c r="J216" s="87"/>
      <c r="K216" s="87"/>
      <c r="L216" s="87"/>
      <c r="M216" s="87"/>
      <c r="N216" s="87"/>
      <c r="O216" s="503"/>
      <c r="P216" s="503"/>
      <c r="Q216" s="503"/>
      <c r="R216" s="503"/>
      <c r="S216" s="87"/>
      <c r="T216" s="92"/>
      <c r="U216" s="94"/>
      <c r="V216" s="94"/>
      <c r="W216" s="94"/>
      <c r="X216" s="87"/>
      <c r="Y216" s="87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199"/>
      <c r="AL216" s="404" t="s">
        <v>654</v>
      </c>
      <c r="AM216" s="404"/>
      <c r="AN216" s="404"/>
      <c r="AO216" s="404"/>
      <c r="AP216" s="404"/>
      <c r="AQ216" s="404"/>
      <c r="AR216" s="404"/>
      <c r="AS216" s="404"/>
      <c r="AT216" s="404"/>
      <c r="AU216" s="404"/>
      <c r="AV216" s="404"/>
      <c r="AW216" s="176"/>
      <c r="AX216" s="182"/>
      <c r="AY216" s="176"/>
      <c r="AZ216" s="176"/>
      <c r="BA216" s="176"/>
      <c r="BB216" s="176"/>
      <c r="BC216" s="176"/>
      <c r="BD216" s="176"/>
      <c r="BE216" s="176"/>
      <c r="BF216" s="176"/>
      <c r="BG216" s="176"/>
      <c r="BH216" s="176"/>
      <c r="BI216" s="176"/>
      <c r="BJ216" s="176"/>
      <c r="BK216" s="176"/>
      <c r="BL216" s="88"/>
      <c r="BM216" s="88"/>
      <c r="BN216" s="88"/>
    </row>
    <row r="217" spans="1:66" ht="8.25" customHeight="1">
      <c r="A217" s="87"/>
      <c r="B217" s="87"/>
      <c r="C217" s="87"/>
      <c r="D217" s="87"/>
      <c r="E217" s="94"/>
      <c r="F217" s="87"/>
      <c r="G217" s="94"/>
      <c r="H217" s="87"/>
      <c r="I217" s="87"/>
      <c r="J217" s="87"/>
      <c r="K217" s="87"/>
      <c r="L217" s="87"/>
      <c r="M217" s="87"/>
      <c r="N217" s="87"/>
      <c r="O217" s="503"/>
      <c r="P217" s="503"/>
      <c r="Q217" s="503"/>
      <c r="R217" s="503"/>
      <c r="S217" s="87"/>
      <c r="T217" s="92"/>
      <c r="U217" s="94"/>
      <c r="V217" s="94"/>
      <c r="W217" s="94"/>
      <c r="X217" s="87"/>
      <c r="Y217" s="87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181"/>
      <c r="AL217" s="404"/>
      <c r="AM217" s="404"/>
      <c r="AN217" s="404"/>
      <c r="AO217" s="404"/>
      <c r="AP217" s="404"/>
      <c r="AQ217" s="404"/>
      <c r="AR217" s="404"/>
      <c r="AS217" s="404"/>
      <c r="AT217" s="404"/>
      <c r="AU217" s="404"/>
      <c r="AV217" s="404"/>
      <c r="AW217" s="176"/>
      <c r="AX217" s="182"/>
      <c r="AY217" s="176"/>
      <c r="AZ217" s="176"/>
      <c r="BA217" s="176"/>
      <c r="BB217" s="176"/>
      <c r="BC217" s="176"/>
      <c r="BD217" s="176"/>
      <c r="BE217" s="176"/>
      <c r="BF217" s="176"/>
      <c r="BG217" s="176"/>
      <c r="BH217" s="176"/>
      <c r="BI217" s="176"/>
      <c r="BJ217" s="176"/>
      <c r="BK217" s="108"/>
      <c r="BL217" s="88"/>
      <c r="BM217" s="88"/>
      <c r="BN217" s="88"/>
    </row>
    <row r="218" spans="1:66" ht="8.25" customHeight="1">
      <c r="A218" s="87"/>
      <c r="B218" s="87"/>
      <c r="C218" s="87"/>
      <c r="D218" s="87"/>
      <c r="E218" s="94"/>
      <c r="F218" s="87"/>
      <c r="G218" s="94"/>
      <c r="H218" s="87"/>
      <c r="I218" s="87"/>
      <c r="J218" s="87"/>
      <c r="K218" s="87"/>
      <c r="L218" s="87"/>
      <c r="M218" s="87"/>
      <c r="N218" s="87"/>
      <c r="O218" s="186"/>
      <c r="P218" s="186"/>
      <c r="Q218" s="186"/>
      <c r="R218" s="186"/>
      <c r="S218" s="87"/>
      <c r="T218" s="92"/>
      <c r="U218" s="94"/>
      <c r="V218" s="94"/>
      <c r="W218" s="94"/>
      <c r="X218" s="87"/>
      <c r="Y218" s="87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181"/>
      <c r="AL218" s="176"/>
      <c r="AM218" s="176"/>
      <c r="AN218" s="176"/>
      <c r="AO218" s="176"/>
      <c r="AP218" s="176"/>
      <c r="AQ218" s="176"/>
      <c r="AR218" s="176"/>
      <c r="AS218" s="176"/>
      <c r="AT218" s="176"/>
      <c r="AU218" s="176"/>
      <c r="AV218" s="176"/>
      <c r="AW218" s="176"/>
      <c r="AX218" s="182"/>
      <c r="AY218" s="176"/>
      <c r="AZ218" s="176"/>
      <c r="BA218" s="176"/>
      <c r="BB218" s="176"/>
      <c r="BC218" s="176"/>
      <c r="BD218" s="176"/>
      <c r="BE218" s="176"/>
      <c r="BF218" s="176"/>
      <c r="BG218" s="176"/>
      <c r="BH218" s="176"/>
      <c r="BI218" s="176"/>
      <c r="BJ218" s="176"/>
      <c r="BK218" s="176"/>
      <c r="BL218" s="88"/>
      <c r="BM218" s="88"/>
      <c r="BN218" s="88"/>
    </row>
    <row r="219" spans="1:66" ht="8.25" customHeight="1">
      <c r="A219" s="87"/>
      <c r="B219" s="87"/>
      <c r="C219" s="87"/>
      <c r="D219" s="87"/>
      <c r="E219" s="94"/>
      <c r="F219" s="87"/>
      <c r="G219" s="94"/>
      <c r="H219" s="87"/>
      <c r="I219" s="87"/>
      <c r="J219" s="87"/>
      <c r="K219" s="87"/>
      <c r="L219" s="87"/>
      <c r="M219" s="87"/>
      <c r="N219" s="87"/>
      <c r="O219" s="186"/>
      <c r="P219" s="186"/>
      <c r="Q219" s="186"/>
      <c r="R219" s="186"/>
      <c r="S219" s="87"/>
      <c r="T219" s="92"/>
      <c r="U219" s="94"/>
      <c r="V219" s="94"/>
      <c r="W219" s="95"/>
      <c r="X219" s="395" t="s">
        <v>655</v>
      </c>
      <c r="Y219" s="396"/>
      <c r="Z219" s="396"/>
      <c r="AA219" s="396"/>
      <c r="AB219" s="396"/>
      <c r="AC219" s="396"/>
      <c r="AD219" s="396"/>
      <c r="AE219" s="396"/>
      <c r="AF219" s="396"/>
      <c r="AG219" s="396"/>
      <c r="AH219" s="396"/>
      <c r="AI219" s="396"/>
      <c r="AJ219" s="397"/>
      <c r="AK219" s="181"/>
      <c r="AL219" s="176"/>
      <c r="AM219" s="404" t="s">
        <v>656</v>
      </c>
      <c r="AN219" s="404"/>
      <c r="AO219" s="404"/>
      <c r="AP219" s="404"/>
      <c r="AQ219" s="404"/>
      <c r="AR219" s="404"/>
      <c r="AS219" s="404"/>
      <c r="AT219" s="404"/>
      <c r="AU219" s="404"/>
      <c r="AV219" s="404"/>
      <c r="AW219" s="404"/>
      <c r="AX219" s="404"/>
      <c r="AY219" s="176"/>
      <c r="AZ219" s="176"/>
      <c r="BA219" s="176"/>
      <c r="BB219" s="176"/>
      <c r="BC219" s="176"/>
      <c r="BD219" s="176"/>
      <c r="BE219" s="176"/>
      <c r="BF219" s="176"/>
      <c r="BG219" s="176"/>
      <c r="BH219" s="176"/>
      <c r="BI219" s="176"/>
      <c r="BJ219" s="176"/>
      <c r="BK219" s="176"/>
      <c r="BL219" s="88"/>
      <c r="BM219" s="88"/>
      <c r="BN219" s="88"/>
    </row>
    <row r="220" spans="1:66" ht="8.25" customHeight="1">
      <c r="A220" s="87"/>
      <c r="B220" s="87"/>
      <c r="C220" s="87"/>
      <c r="D220" s="87"/>
      <c r="E220" s="94"/>
      <c r="F220" s="87"/>
      <c r="G220" s="94"/>
      <c r="H220" s="87"/>
      <c r="I220" s="87"/>
      <c r="J220" s="87"/>
      <c r="K220" s="87"/>
      <c r="L220" s="87"/>
      <c r="M220" s="87"/>
      <c r="N220" s="87"/>
      <c r="O220" s="186"/>
      <c r="P220" s="186"/>
      <c r="Q220" s="186"/>
      <c r="R220" s="186"/>
      <c r="S220" s="87"/>
      <c r="T220" s="92"/>
      <c r="U220" s="94"/>
      <c r="V220" s="94"/>
      <c r="W220" s="99"/>
      <c r="X220" s="398"/>
      <c r="Y220" s="399"/>
      <c r="Z220" s="399"/>
      <c r="AA220" s="399"/>
      <c r="AB220" s="399"/>
      <c r="AC220" s="399"/>
      <c r="AD220" s="399"/>
      <c r="AE220" s="399"/>
      <c r="AF220" s="399"/>
      <c r="AG220" s="399"/>
      <c r="AH220" s="399"/>
      <c r="AI220" s="399"/>
      <c r="AJ220" s="400"/>
      <c r="AK220" s="141"/>
      <c r="AL220" s="196"/>
      <c r="AM220" s="404"/>
      <c r="AN220" s="404"/>
      <c r="AO220" s="404"/>
      <c r="AP220" s="404"/>
      <c r="AQ220" s="404"/>
      <c r="AR220" s="404"/>
      <c r="AS220" s="404"/>
      <c r="AT220" s="404"/>
      <c r="AU220" s="404"/>
      <c r="AV220" s="404"/>
      <c r="AW220" s="404"/>
      <c r="AX220" s="404"/>
      <c r="AY220" s="176"/>
      <c r="AZ220" s="176"/>
      <c r="BA220" s="176"/>
      <c r="BB220" s="176"/>
      <c r="BC220" s="176"/>
      <c r="BD220" s="176"/>
      <c r="BE220" s="176"/>
      <c r="BF220" s="176"/>
      <c r="BG220" s="176"/>
      <c r="BH220" s="176"/>
      <c r="BI220" s="176"/>
      <c r="BJ220" s="176"/>
      <c r="BK220" s="176"/>
      <c r="BL220" s="88"/>
      <c r="BM220" s="88"/>
      <c r="BN220" s="88"/>
    </row>
    <row r="221" spans="1:66" ht="8.25" customHeight="1">
      <c r="A221" s="87"/>
      <c r="B221" s="87"/>
      <c r="C221" s="87"/>
      <c r="D221" s="87"/>
      <c r="E221" s="94"/>
      <c r="F221" s="87"/>
      <c r="G221" s="94"/>
      <c r="H221" s="87"/>
      <c r="I221" s="87"/>
      <c r="J221" s="87"/>
      <c r="K221" s="87"/>
      <c r="L221" s="87"/>
      <c r="M221" s="87"/>
      <c r="N221" s="87"/>
      <c r="O221" s="186"/>
      <c r="P221" s="186"/>
      <c r="Q221" s="186"/>
      <c r="R221" s="186"/>
      <c r="S221" s="87"/>
      <c r="T221" s="92"/>
      <c r="U221" s="94"/>
      <c r="V221" s="94"/>
      <c r="W221" s="94"/>
      <c r="X221" s="87"/>
      <c r="Y221" s="87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181"/>
      <c r="AL221" s="176"/>
      <c r="AM221" s="176"/>
      <c r="AN221" s="176"/>
      <c r="AO221" s="176"/>
      <c r="AP221" s="176"/>
      <c r="AQ221" s="176"/>
      <c r="AR221" s="176"/>
      <c r="AS221" s="176"/>
      <c r="AT221" s="176"/>
      <c r="AU221" s="176"/>
      <c r="AV221" s="176"/>
      <c r="AW221" s="176"/>
      <c r="AX221" s="182"/>
      <c r="AY221" s="176"/>
      <c r="AZ221" s="176"/>
      <c r="BA221" s="176"/>
      <c r="BB221" s="176"/>
      <c r="BC221" s="176"/>
      <c r="BD221" s="176"/>
      <c r="BE221" s="176"/>
      <c r="BF221" s="176"/>
      <c r="BG221" s="176"/>
      <c r="BH221" s="176"/>
      <c r="BI221" s="176"/>
      <c r="BJ221" s="176"/>
      <c r="BK221" s="176"/>
      <c r="BL221" s="88"/>
      <c r="BM221" s="88"/>
      <c r="BN221" s="88"/>
    </row>
    <row r="222" spans="1:66" ht="8.25" customHeight="1">
      <c r="A222" s="87"/>
      <c r="B222" s="87"/>
      <c r="C222" s="87"/>
      <c r="D222" s="87"/>
      <c r="E222" s="94"/>
      <c r="F222" s="87"/>
      <c r="G222" s="94"/>
      <c r="H222" s="87"/>
      <c r="I222" s="87"/>
      <c r="J222" s="87"/>
      <c r="K222" s="87"/>
      <c r="L222" s="87"/>
      <c r="M222" s="87"/>
      <c r="N222" s="87"/>
      <c r="O222" s="186"/>
      <c r="P222" s="186"/>
      <c r="Q222" s="186"/>
      <c r="R222" s="186"/>
      <c r="S222" s="87"/>
      <c r="T222" s="92"/>
      <c r="U222" s="94"/>
      <c r="V222" s="94"/>
      <c r="W222" s="95"/>
      <c r="X222" s="197"/>
      <c r="Y222" s="405" t="s">
        <v>657</v>
      </c>
      <c r="Z222" s="406"/>
      <c r="AA222" s="406"/>
      <c r="AB222" s="406"/>
      <c r="AC222" s="406"/>
      <c r="AD222" s="406"/>
      <c r="AE222" s="406"/>
      <c r="AF222" s="406"/>
      <c r="AG222" s="406"/>
      <c r="AH222" s="406"/>
      <c r="AI222" s="406"/>
      <c r="AJ222" s="406"/>
      <c r="AK222" s="458"/>
      <c r="AL222" s="176"/>
      <c r="AM222" s="176"/>
      <c r="AN222" s="404" t="s">
        <v>658</v>
      </c>
      <c r="AO222" s="404"/>
      <c r="AP222" s="404"/>
      <c r="AQ222" s="404"/>
      <c r="AR222" s="404"/>
      <c r="AS222" s="404"/>
      <c r="AT222" s="404"/>
      <c r="AU222" s="404"/>
      <c r="AV222" s="404"/>
      <c r="AW222" s="404"/>
      <c r="AX222" s="404"/>
      <c r="AY222" s="176"/>
      <c r="AZ222" s="176"/>
      <c r="BA222" s="176"/>
      <c r="BB222" s="176"/>
      <c r="BC222" s="176"/>
      <c r="BD222" s="176"/>
      <c r="BE222" s="176"/>
      <c r="BF222" s="176"/>
      <c r="BG222" s="176"/>
      <c r="BH222" s="176"/>
      <c r="BI222" s="176"/>
      <c r="BJ222" s="176"/>
      <c r="BK222" s="176"/>
      <c r="BL222" s="88"/>
      <c r="BM222" s="88"/>
      <c r="BN222" s="88"/>
    </row>
    <row r="223" spans="1:66" ht="8.25" customHeight="1">
      <c r="A223" s="87"/>
      <c r="B223" s="87"/>
      <c r="C223" s="87"/>
      <c r="D223" s="87"/>
      <c r="E223" s="94"/>
      <c r="F223" s="87"/>
      <c r="G223" s="94"/>
      <c r="H223" s="87"/>
      <c r="I223" s="87"/>
      <c r="J223" s="87"/>
      <c r="K223" s="87"/>
      <c r="L223" s="87"/>
      <c r="M223" s="87"/>
      <c r="N223" s="87"/>
      <c r="O223" s="186"/>
      <c r="P223" s="186"/>
      <c r="Q223" s="186"/>
      <c r="R223" s="186"/>
      <c r="S223" s="87"/>
      <c r="T223" s="92"/>
      <c r="U223" s="94"/>
      <c r="V223" s="94"/>
      <c r="W223" s="87"/>
      <c r="X223" s="195"/>
      <c r="Y223" s="407"/>
      <c r="Z223" s="408"/>
      <c r="AA223" s="408"/>
      <c r="AB223" s="408"/>
      <c r="AC223" s="408"/>
      <c r="AD223" s="408"/>
      <c r="AE223" s="408"/>
      <c r="AF223" s="408"/>
      <c r="AG223" s="408"/>
      <c r="AH223" s="408"/>
      <c r="AI223" s="408"/>
      <c r="AJ223" s="408"/>
      <c r="AK223" s="459"/>
      <c r="AL223" s="195"/>
      <c r="AM223" s="196"/>
      <c r="AN223" s="404"/>
      <c r="AO223" s="404"/>
      <c r="AP223" s="404"/>
      <c r="AQ223" s="404"/>
      <c r="AR223" s="404"/>
      <c r="AS223" s="404"/>
      <c r="AT223" s="404"/>
      <c r="AU223" s="404"/>
      <c r="AV223" s="404"/>
      <c r="AW223" s="404"/>
      <c r="AX223" s="404"/>
      <c r="AY223" s="176"/>
      <c r="AZ223" s="176"/>
      <c r="BA223" s="176"/>
      <c r="BB223" s="176"/>
      <c r="BC223" s="176"/>
      <c r="BD223" s="176"/>
      <c r="BE223" s="176"/>
      <c r="BF223" s="176"/>
      <c r="BG223" s="176"/>
      <c r="BH223" s="176"/>
      <c r="BI223" s="176"/>
      <c r="BJ223" s="176"/>
      <c r="BK223" s="176"/>
      <c r="BL223" s="88"/>
      <c r="BM223" s="88"/>
      <c r="BN223" s="88"/>
    </row>
    <row r="224" spans="1:66" ht="8.25" customHeight="1">
      <c r="A224" s="87"/>
      <c r="B224" s="87"/>
      <c r="C224" s="87"/>
      <c r="D224" s="87"/>
      <c r="E224" s="94"/>
      <c r="F224" s="87"/>
      <c r="G224" s="94"/>
      <c r="H224" s="87"/>
      <c r="I224" s="87"/>
      <c r="J224" s="87"/>
      <c r="K224" s="87"/>
      <c r="L224" s="87"/>
      <c r="M224" s="87"/>
      <c r="N224" s="87"/>
      <c r="O224" s="186"/>
      <c r="P224" s="186"/>
      <c r="Q224" s="186"/>
      <c r="R224" s="186"/>
      <c r="S224" s="87"/>
      <c r="T224" s="92"/>
      <c r="U224" s="94"/>
      <c r="V224" s="94"/>
      <c r="W224" s="87"/>
      <c r="X224" s="94"/>
      <c r="Y224" s="87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181"/>
      <c r="AL224" s="176"/>
      <c r="AM224" s="176"/>
      <c r="AN224" s="176"/>
      <c r="AO224" s="176"/>
      <c r="AP224" s="176"/>
      <c r="AQ224" s="176"/>
      <c r="AR224" s="176"/>
      <c r="AS224" s="176"/>
      <c r="AT224" s="176"/>
      <c r="AU224" s="176"/>
      <c r="AV224" s="176"/>
      <c r="AW224" s="176"/>
      <c r="AX224" s="182"/>
      <c r="AY224" s="176"/>
      <c r="AZ224" s="176"/>
      <c r="BA224" s="176"/>
      <c r="BB224" s="176"/>
      <c r="BC224" s="176"/>
      <c r="BD224" s="176"/>
      <c r="BE224" s="176"/>
      <c r="BF224" s="176"/>
      <c r="BG224" s="176"/>
      <c r="BH224" s="176"/>
      <c r="BI224" s="176"/>
      <c r="BJ224" s="176"/>
      <c r="BK224" s="176"/>
      <c r="BL224" s="88"/>
      <c r="BM224" s="88"/>
      <c r="BN224" s="88"/>
    </row>
    <row r="225" spans="1:66" ht="8.25" customHeight="1">
      <c r="A225" s="87"/>
      <c r="B225" s="87"/>
      <c r="C225" s="87"/>
      <c r="D225" s="87"/>
      <c r="E225" s="94"/>
      <c r="F225" s="87"/>
      <c r="G225" s="94"/>
      <c r="H225" s="87"/>
      <c r="I225" s="87"/>
      <c r="J225" s="87"/>
      <c r="K225" s="87"/>
      <c r="L225" s="87"/>
      <c r="M225" s="87"/>
      <c r="N225" s="87"/>
      <c r="O225" s="186"/>
      <c r="P225" s="186"/>
      <c r="Q225" s="186"/>
      <c r="R225" s="186"/>
      <c r="S225" s="87"/>
      <c r="T225" s="92"/>
      <c r="U225" s="94"/>
      <c r="V225" s="94"/>
      <c r="W225" s="87"/>
      <c r="X225" s="95"/>
      <c r="Y225" s="395" t="s">
        <v>659</v>
      </c>
      <c r="Z225" s="504"/>
      <c r="AA225" s="504"/>
      <c r="AB225" s="504"/>
      <c r="AC225" s="504"/>
      <c r="AD225" s="504"/>
      <c r="AE225" s="504"/>
      <c r="AF225" s="504"/>
      <c r="AG225" s="504"/>
      <c r="AH225" s="504"/>
      <c r="AI225" s="504"/>
      <c r="AJ225" s="504"/>
      <c r="AK225" s="505"/>
      <c r="AL225" s="176"/>
      <c r="AM225" s="176"/>
      <c r="AN225" s="176"/>
      <c r="AO225" s="176"/>
      <c r="AP225" s="176"/>
      <c r="AQ225" s="176"/>
      <c r="AR225" s="176"/>
      <c r="AS225" s="176"/>
      <c r="AT225" s="176"/>
      <c r="AU225" s="176"/>
      <c r="AV225" s="176"/>
      <c r="AW225" s="176"/>
      <c r="AX225" s="182"/>
      <c r="AY225" s="176"/>
      <c r="AZ225" s="176"/>
      <c r="BA225" s="176"/>
      <c r="BB225" s="176"/>
      <c r="BC225" s="176"/>
      <c r="BD225" s="176"/>
      <c r="BE225" s="176"/>
      <c r="BF225" s="176"/>
      <c r="BG225" s="176"/>
      <c r="BH225" s="176"/>
      <c r="BI225" s="176"/>
      <c r="BJ225" s="176"/>
      <c r="BK225" s="176"/>
      <c r="BL225" s="88"/>
      <c r="BM225" s="88"/>
      <c r="BN225" s="88"/>
    </row>
    <row r="226" spans="1:66" ht="8.25" customHeight="1">
      <c r="A226" s="87"/>
      <c r="B226" s="87"/>
      <c r="C226" s="87"/>
      <c r="D226" s="87"/>
      <c r="E226" s="94"/>
      <c r="F226" s="87"/>
      <c r="G226" s="94"/>
      <c r="H226" s="87"/>
      <c r="I226" s="87"/>
      <c r="J226" s="87"/>
      <c r="K226" s="87"/>
      <c r="L226" s="87"/>
      <c r="M226" s="87"/>
      <c r="N226" s="87"/>
      <c r="O226" s="186"/>
      <c r="P226" s="186"/>
      <c r="Q226" s="186"/>
      <c r="R226" s="186"/>
      <c r="S226" s="87"/>
      <c r="T226" s="92"/>
      <c r="U226" s="94"/>
      <c r="V226" s="94"/>
      <c r="W226" s="87"/>
      <c r="X226" s="87"/>
      <c r="Y226" s="506"/>
      <c r="Z226" s="507"/>
      <c r="AA226" s="507"/>
      <c r="AB226" s="507"/>
      <c r="AC226" s="507"/>
      <c r="AD226" s="507"/>
      <c r="AE226" s="507"/>
      <c r="AF226" s="507"/>
      <c r="AG226" s="507"/>
      <c r="AH226" s="507"/>
      <c r="AI226" s="507"/>
      <c r="AJ226" s="507"/>
      <c r="AK226" s="508"/>
      <c r="AL226" s="176"/>
      <c r="AM226" s="176"/>
      <c r="AN226" s="176"/>
      <c r="AO226" s="176"/>
      <c r="AP226" s="176"/>
      <c r="AQ226" s="176"/>
      <c r="AR226" s="176"/>
      <c r="AS226" s="176"/>
      <c r="AT226" s="176"/>
      <c r="AU226" s="176"/>
      <c r="AV226" s="176"/>
      <c r="AW226" s="176"/>
      <c r="AX226" s="182"/>
      <c r="AY226" s="176"/>
      <c r="AZ226" s="176"/>
      <c r="BA226" s="176"/>
      <c r="BB226" s="176"/>
      <c r="BC226" s="176"/>
      <c r="BD226" s="176"/>
      <c r="BE226" s="176"/>
      <c r="BF226" s="176"/>
      <c r="BG226" s="176"/>
      <c r="BH226" s="176"/>
      <c r="BI226" s="176"/>
      <c r="BJ226" s="176"/>
      <c r="BK226" s="176"/>
      <c r="BL226" s="88"/>
      <c r="BM226" s="88"/>
      <c r="BN226" s="88"/>
    </row>
    <row r="227" spans="1:66" ht="8.25" customHeight="1">
      <c r="A227" s="87"/>
      <c r="B227" s="87"/>
      <c r="C227" s="87"/>
      <c r="D227" s="87"/>
      <c r="E227" s="94"/>
      <c r="F227" s="87"/>
      <c r="G227" s="94"/>
      <c r="H227" s="87"/>
      <c r="I227" s="120"/>
      <c r="J227" s="120"/>
      <c r="K227" s="120"/>
      <c r="L227" s="120"/>
      <c r="M227" s="120"/>
      <c r="N227" s="120"/>
      <c r="O227" s="120"/>
      <c r="P227" s="120"/>
      <c r="Q227" s="120"/>
      <c r="R227" s="107"/>
      <c r="S227" s="107"/>
      <c r="T227" s="92"/>
      <c r="U227" s="94"/>
      <c r="V227" s="94"/>
      <c r="W227" s="87"/>
      <c r="X227" s="87"/>
      <c r="Y227" s="87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108"/>
      <c r="AM227" s="108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88"/>
      <c r="AX227" s="108"/>
      <c r="AY227" s="108"/>
      <c r="AZ227" s="87"/>
      <c r="BA227" s="87"/>
      <c r="BB227" s="87"/>
      <c r="BC227" s="87"/>
      <c r="BD227" s="87"/>
      <c r="BE227" s="87"/>
      <c r="BF227" s="87"/>
      <c r="BG227" s="87"/>
      <c r="BH227" s="88"/>
      <c r="BI227" s="88"/>
      <c r="BJ227" s="88"/>
      <c r="BK227" s="88"/>
      <c r="BL227" s="88"/>
      <c r="BM227" s="88"/>
      <c r="BN227" s="88"/>
    </row>
    <row r="228" spans="1:66" ht="8.25" customHeight="1">
      <c r="A228" s="87"/>
      <c r="B228" s="87"/>
      <c r="C228" s="87"/>
      <c r="D228" s="87"/>
      <c r="E228" s="94"/>
      <c r="F228" s="87"/>
      <c r="G228" s="94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92"/>
      <c r="U228" s="94"/>
      <c r="V228" s="95"/>
      <c r="W228" s="405" t="s">
        <v>198</v>
      </c>
      <c r="X228" s="406"/>
      <c r="Y228" s="406"/>
      <c r="Z228" s="406"/>
      <c r="AA228" s="406"/>
      <c r="AB228" s="406"/>
      <c r="AC228" s="406"/>
      <c r="AD228" s="406"/>
      <c r="AE228" s="406"/>
      <c r="AF228" s="406"/>
      <c r="AG228" s="406"/>
      <c r="AH228" s="406"/>
      <c r="AI228" s="458"/>
      <c r="AJ228" s="147"/>
      <c r="AK228" s="181"/>
      <c r="AL228" s="404" t="s">
        <v>660</v>
      </c>
      <c r="AM228" s="404"/>
      <c r="AN228" s="404"/>
      <c r="AO228" s="404"/>
      <c r="AP228" s="404"/>
      <c r="AQ228" s="404"/>
      <c r="AR228" s="404"/>
      <c r="AS228" s="404"/>
      <c r="AT228" s="404"/>
      <c r="AU228" s="176"/>
      <c r="AV228" s="176"/>
      <c r="AW228" s="176"/>
      <c r="AX228" s="108"/>
      <c r="AY228" s="108"/>
      <c r="AZ228" s="108"/>
      <c r="BA228" s="108"/>
      <c r="BB228" s="108"/>
      <c r="BC228" s="87"/>
      <c r="BD228" s="87"/>
      <c r="BE228" s="87"/>
      <c r="BF228" s="87"/>
      <c r="BG228" s="87"/>
      <c r="BH228" s="88"/>
      <c r="BI228" s="88"/>
      <c r="BJ228" s="88"/>
      <c r="BK228" s="88"/>
      <c r="BL228" s="88"/>
      <c r="BM228" s="88"/>
      <c r="BN228" s="88"/>
    </row>
    <row r="229" spans="1:66" ht="8.25" customHeight="1">
      <c r="A229" s="87"/>
      <c r="B229" s="87"/>
      <c r="C229" s="87"/>
      <c r="D229" s="87"/>
      <c r="E229" s="94"/>
      <c r="F229" s="87"/>
      <c r="G229" s="94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92"/>
      <c r="U229" s="94"/>
      <c r="V229" s="87"/>
      <c r="W229" s="407"/>
      <c r="X229" s="408"/>
      <c r="Y229" s="408"/>
      <c r="Z229" s="408"/>
      <c r="AA229" s="408"/>
      <c r="AB229" s="408"/>
      <c r="AC229" s="408"/>
      <c r="AD229" s="408"/>
      <c r="AE229" s="408"/>
      <c r="AF229" s="408"/>
      <c r="AG229" s="408"/>
      <c r="AH229" s="408"/>
      <c r="AI229" s="459"/>
      <c r="AJ229" s="195"/>
      <c r="AK229" s="131"/>
      <c r="AL229" s="404"/>
      <c r="AM229" s="404"/>
      <c r="AN229" s="404"/>
      <c r="AO229" s="404"/>
      <c r="AP229" s="404"/>
      <c r="AQ229" s="404"/>
      <c r="AR229" s="404"/>
      <c r="AS229" s="404"/>
      <c r="AT229" s="404"/>
      <c r="AU229" s="176"/>
      <c r="AV229" s="176"/>
      <c r="AW229" s="176"/>
      <c r="AX229" s="108"/>
      <c r="AY229" s="108"/>
      <c r="AZ229" s="108"/>
      <c r="BA229" s="108"/>
      <c r="BB229" s="108"/>
      <c r="BC229" s="87"/>
      <c r="BD229" s="87"/>
      <c r="BE229" s="87"/>
      <c r="BF229" s="87"/>
      <c r="BG229" s="87"/>
      <c r="BH229" s="88"/>
      <c r="BI229" s="88"/>
      <c r="BJ229" s="88"/>
      <c r="BK229" s="88"/>
      <c r="BL229" s="88"/>
      <c r="BM229" s="88"/>
      <c r="BN229" s="88"/>
    </row>
    <row r="230" spans="1:66" ht="8.25" customHeight="1">
      <c r="A230" s="87"/>
      <c r="B230" s="87"/>
      <c r="C230" s="87"/>
      <c r="D230" s="87"/>
      <c r="E230" s="94"/>
      <c r="F230" s="87"/>
      <c r="G230" s="94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92"/>
      <c r="U230" s="94"/>
      <c r="V230" s="87"/>
      <c r="W230" s="87"/>
      <c r="X230" s="87"/>
      <c r="Y230" s="87"/>
      <c r="Z230" s="87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98"/>
      <c r="AN230" s="98"/>
      <c r="AO230" s="87"/>
      <c r="AP230" s="87"/>
      <c r="AQ230" s="87"/>
      <c r="AR230" s="87"/>
      <c r="AS230" s="87"/>
      <c r="AT230" s="87"/>
      <c r="AU230" s="87"/>
      <c r="AV230" s="87"/>
      <c r="AW230" s="88"/>
      <c r="AX230" s="98"/>
      <c r="AY230" s="87"/>
      <c r="AZ230" s="87"/>
      <c r="BA230" s="87"/>
      <c r="BB230" s="87"/>
      <c r="BC230" s="87"/>
      <c r="BD230" s="87"/>
      <c r="BE230" s="87"/>
      <c r="BF230" s="87"/>
      <c r="BG230" s="87"/>
      <c r="BH230" s="88"/>
      <c r="BI230" s="88"/>
      <c r="BJ230" s="88"/>
      <c r="BK230" s="88"/>
      <c r="BL230" s="88"/>
      <c r="BM230" s="88"/>
      <c r="BN230" s="88"/>
    </row>
    <row r="231" spans="1:66" ht="8.25" customHeight="1">
      <c r="A231" s="87"/>
      <c r="B231" s="87"/>
      <c r="C231" s="87"/>
      <c r="D231" s="87"/>
      <c r="E231" s="94"/>
      <c r="F231" s="87"/>
      <c r="G231" s="94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94"/>
      <c r="V231" s="87"/>
      <c r="W231" s="395" t="s">
        <v>661</v>
      </c>
      <c r="X231" s="396"/>
      <c r="Y231" s="396"/>
      <c r="Z231" s="396"/>
      <c r="AA231" s="396"/>
      <c r="AB231" s="396"/>
      <c r="AC231" s="396"/>
      <c r="AD231" s="396"/>
      <c r="AE231" s="396"/>
      <c r="AF231" s="396"/>
      <c r="AG231" s="396"/>
      <c r="AH231" s="396"/>
      <c r="AI231" s="397"/>
      <c r="AJ231" s="88"/>
      <c r="AK231" s="88"/>
      <c r="AL231" s="460" t="s">
        <v>662</v>
      </c>
      <c r="AM231" s="460"/>
      <c r="AN231" s="460"/>
      <c r="AO231" s="460"/>
      <c r="AP231" s="460"/>
      <c r="AQ231" s="460"/>
      <c r="AR231" s="460"/>
      <c r="AS231" s="460"/>
      <c r="AT231" s="460"/>
      <c r="AU231" s="460"/>
      <c r="AV231" s="460"/>
      <c r="AW231" s="460"/>
      <c r="AX231" s="182"/>
      <c r="AY231" s="87"/>
      <c r="AZ231" s="87"/>
      <c r="BA231" s="87"/>
      <c r="BB231" s="87"/>
      <c r="BC231" s="87"/>
      <c r="BD231" s="87"/>
      <c r="BE231" s="87"/>
      <c r="BF231" s="87"/>
      <c r="BG231" s="87"/>
      <c r="BH231" s="88"/>
      <c r="BI231" s="88"/>
      <c r="BJ231" s="88"/>
      <c r="BK231" s="88"/>
      <c r="BL231" s="88"/>
      <c r="BM231" s="88"/>
      <c r="BN231" s="88"/>
    </row>
    <row r="232" spans="1:66" ht="8.25" customHeight="1">
      <c r="A232" s="87"/>
      <c r="B232" s="87"/>
      <c r="C232" s="87"/>
      <c r="D232" s="87"/>
      <c r="E232" s="94"/>
      <c r="F232" s="87"/>
      <c r="G232" s="94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99"/>
      <c r="V232" s="102"/>
      <c r="W232" s="398"/>
      <c r="X232" s="399"/>
      <c r="Y232" s="399"/>
      <c r="Z232" s="399"/>
      <c r="AA232" s="399"/>
      <c r="AB232" s="399"/>
      <c r="AC232" s="399"/>
      <c r="AD232" s="399"/>
      <c r="AE232" s="399"/>
      <c r="AF232" s="399"/>
      <c r="AG232" s="399"/>
      <c r="AH232" s="399"/>
      <c r="AI232" s="400"/>
      <c r="AJ232" s="99"/>
      <c r="AK232" s="99"/>
      <c r="AL232" s="460"/>
      <c r="AM232" s="460"/>
      <c r="AN232" s="460"/>
      <c r="AO232" s="460"/>
      <c r="AP232" s="460"/>
      <c r="AQ232" s="460"/>
      <c r="AR232" s="460"/>
      <c r="AS232" s="460"/>
      <c r="AT232" s="460"/>
      <c r="AU232" s="460"/>
      <c r="AV232" s="460"/>
      <c r="AW232" s="460"/>
      <c r="AX232" s="182"/>
      <c r="AY232" s="87"/>
      <c r="AZ232" s="87"/>
      <c r="BA232" s="87"/>
      <c r="BB232" s="87"/>
      <c r="BC232" s="87"/>
      <c r="BD232" s="87"/>
      <c r="BE232" s="87"/>
      <c r="BF232" s="87"/>
      <c r="BG232" s="87"/>
      <c r="BH232" s="88"/>
      <c r="BI232" s="88"/>
      <c r="BJ232" s="88"/>
      <c r="BK232" s="88"/>
      <c r="BL232" s="88"/>
      <c r="BM232" s="88"/>
      <c r="BN232" s="88"/>
    </row>
    <row r="233" spans="1:66" ht="8.25" customHeight="1">
      <c r="A233" s="87"/>
      <c r="B233" s="87"/>
      <c r="C233" s="87"/>
      <c r="D233" s="87"/>
      <c r="E233" s="94"/>
      <c r="F233" s="87"/>
      <c r="G233" s="94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94"/>
      <c r="V233" s="87"/>
      <c r="W233" s="87"/>
      <c r="X233" s="87"/>
      <c r="Y233" s="87"/>
      <c r="Z233" s="87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94"/>
      <c r="AL233" s="460" t="s">
        <v>663</v>
      </c>
      <c r="AM233" s="460"/>
      <c r="AN233" s="460"/>
      <c r="AO233" s="460"/>
      <c r="AP233" s="460"/>
      <c r="AQ233" s="460"/>
      <c r="AR233" s="460"/>
      <c r="AS233" s="460"/>
      <c r="AT233" s="460"/>
      <c r="AU233" s="460"/>
      <c r="AV233" s="460"/>
      <c r="AW233" s="88"/>
      <c r="AX233" s="182"/>
      <c r="AY233" s="87"/>
      <c r="AZ233" s="87"/>
      <c r="BA233" s="87"/>
      <c r="BB233" s="87"/>
      <c r="BC233" s="87"/>
      <c r="BD233" s="87"/>
      <c r="BE233" s="87"/>
      <c r="BF233" s="87"/>
      <c r="BG233" s="87"/>
      <c r="BH233" s="88"/>
      <c r="BI233" s="88"/>
      <c r="BJ233" s="88"/>
      <c r="BK233" s="88"/>
      <c r="BL233" s="88"/>
      <c r="BM233" s="88"/>
      <c r="BN233" s="88"/>
    </row>
    <row r="234" spans="1:66" ht="8.25" customHeight="1">
      <c r="A234" s="87"/>
      <c r="B234" s="87"/>
      <c r="C234" s="87"/>
      <c r="D234" s="87"/>
      <c r="E234" s="94"/>
      <c r="F234" s="87"/>
      <c r="G234" s="94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94"/>
      <c r="V234" s="87"/>
      <c r="W234" s="87"/>
      <c r="X234" s="87"/>
      <c r="Y234" s="87"/>
      <c r="Z234" s="87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99"/>
      <c r="AL234" s="460"/>
      <c r="AM234" s="460"/>
      <c r="AN234" s="460"/>
      <c r="AO234" s="460"/>
      <c r="AP234" s="460"/>
      <c r="AQ234" s="460"/>
      <c r="AR234" s="460"/>
      <c r="AS234" s="460"/>
      <c r="AT234" s="460"/>
      <c r="AU234" s="460"/>
      <c r="AV234" s="460"/>
      <c r="AW234" s="88"/>
      <c r="AX234" s="182"/>
      <c r="AY234" s="87"/>
      <c r="AZ234" s="87"/>
      <c r="BA234" s="87"/>
      <c r="BB234" s="87"/>
      <c r="BC234" s="87"/>
      <c r="BD234" s="87"/>
      <c r="BE234" s="87"/>
      <c r="BF234" s="87"/>
      <c r="BG234" s="87"/>
      <c r="BH234" s="88"/>
      <c r="BI234" s="88"/>
      <c r="BJ234" s="88"/>
      <c r="BK234" s="88"/>
      <c r="BL234" s="88"/>
      <c r="BM234" s="88"/>
      <c r="BN234" s="88"/>
    </row>
    <row r="235" spans="1:66" ht="8.25" customHeight="1">
      <c r="A235" s="87"/>
      <c r="B235" s="87"/>
      <c r="C235" s="87"/>
      <c r="D235" s="87"/>
      <c r="E235" s="94"/>
      <c r="F235" s="87"/>
      <c r="G235" s="94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94"/>
      <c r="V235" s="87"/>
      <c r="W235" s="87"/>
      <c r="X235" s="87"/>
      <c r="Y235" s="87"/>
      <c r="Z235" s="87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95"/>
      <c r="AL235" s="460" t="s">
        <v>664</v>
      </c>
      <c r="AM235" s="460"/>
      <c r="AN235" s="460"/>
      <c r="AO235" s="460"/>
      <c r="AP235" s="460"/>
      <c r="AQ235" s="460"/>
      <c r="AR235" s="460"/>
      <c r="AS235" s="460"/>
      <c r="AT235" s="460"/>
      <c r="AU235" s="460"/>
      <c r="AV235" s="87"/>
      <c r="AW235" s="88"/>
      <c r="AX235" s="182"/>
      <c r="AY235" s="87"/>
      <c r="AZ235" s="87"/>
      <c r="BA235" s="87"/>
      <c r="BB235" s="87"/>
      <c r="BC235" s="87"/>
      <c r="BD235" s="87"/>
      <c r="BE235" s="87"/>
      <c r="BF235" s="87"/>
      <c r="BG235" s="87"/>
      <c r="BH235" s="88"/>
      <c r="BI235" s="88"/>
      <c r="BJ235" s="88"/>
      <c r="BK235" s="88"/>
      <c r="BL235" s="88"/>
      <c r="BM235" s="88"/>
      <c r="BN235" s="88"/>
    </row>
    <row r="236" spans="1:66" ht="8.25" customHeight="1">
      <c r="A236" s="87"/>
      <c r="B236" s="87"/>
      <c r="C236" s="87"/>
      <c r="D236" s="87"/>
      <c r="E236" s="94"/>
      <c r="F236" s="87"/>
      <c r="G236" s="94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94"/>
      <c r="V236" s="87"/>
      <c r="W236" s="87"/>
      <c r="X236" s="87"/>
      <c r="Y236" s="87"/>
      <c r="Z236" s="87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94"/>
      <c r="AL236" s="460"/>
      <c r="AM236" s="460"/>
      <c r="AN236" s="460"/>
      <c r="AO236" s="460"/>
      <c r="AP236" s="460"/>
      <c r="AQ236" s="460"/>
      <c r="AR236" s="460"/>
      <c r="AS236" s="460"/>
      <c r="AT236" s="460"/>
      <c r="AU236" s="460"/>
      <c r="AV236" s="87"/>
      <c r="AW236" s="88"/>
      <c r="AX236" s="182"/>
      <c r="AY236" s="87"/>
      <c r="AZ236" s="87"/>
      <c r="BA236" s="87"/>
      <c r="BB236" s="87"/>
      <c r="BC236" s="87"/>
      <c r="BD236" s="87"/>
      <c r="BE236" s="87"/>
      <c r="BF236" s="87"/>
      <c r="BG236" s="87"/>
      <c r="BH236" s="88"/>
      <c r="BI236" s="88"/>
      <c r="BJ236" s="88"/>
      <c r="BK236" s="88"/>
      <c r="BL236" s="88"/>
      <c r="BM236" s="88"/>
      <c r="BN236" s="88"/>
    </row>
    <row r="237" spans="1:66" ht="8.25" customHeight="1">
      <c r="A237" s="87"/>
      <c r="B237" s="87"/>
      <c r="C237" s="87"/>
      <c r="D237" s="87"/>
      <c r="E237" s="94"/>
      <c r="F237" s="87"/>
      <c r="G237" s="94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94"/>
      <c r="V237" s="87"/>
      <c r="W237" s="87"/>
      <c r="X237" s="87"/>
      <c r="Y237" s="87"/>
      <c r="Z237" s="87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95"/>
      <c r="AL237" s="460" t="s">
        <v>665</v>
      </c>
      <c r="AM237" s="460"/>
      <c r="AN237" s="460"/>
      <c r="AO237" s="460"/>
      <c r="AP237" s="460"/>
      <c r="AQ237" s="460"/>
      <c r="AR237" s="460"/>
      <c r="AS237" s="460"/>
      <c r="AT237" s="460"/>
      <c r="AU237" s="460"/>
      <c r="AV237" s="460"/>
      <c r="AW237" s="460"/>
      <c r="AX237" s="460"/>
      <c r="AY237" s="87"/>
      <c r="AZ237" s="87"/>
      <c r="BA237" s="87"/>
      <c r="BB237" s="87"/>
      <c r="BC237" s="87"/>
      <c r="BD237" s="87"/>
      <c r="BE237" s="87"/>
      <c r="BF237" s="87"/>
      <c r="BG237" s="87"/>
      <c r="BH237" s="88"/>
      <c r="BI237" s="88"/>
      <c r="BJ237" s="88"/>
      <c r="BK237" s="88"/>
      <c r="BL237" s="88"/>
      <c r="BM237" s="88"/>
      <c r="BN237" s="88"/>
    </row>
    <row r="238" spans="1:66" ht="8.25" customHeight="1">
      <c r="A238" s="87"/>
      <c r="B238" s="87"/>
      <c r="C238" s="87"/>
      <c r="D238" s="87"/>
      <c r="E238" s="94"/>
      <c r="F238" s="87"/>
      <c r="G238" s="94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94"/>
      <c r="V238" s="87"/>
      <c r="W238" s="87"/>
      <c r="X238" s="87"/>
      <c r="Y238" s="87"/>
      <c r="Z238" s="87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460"/>
      <c r="AM238" s="460"/>
      <c r="AN238" s="460"/>
      <c r="AO238" s="460"/>
      <c r="AP238" s="460"/>
      <c r="AQ238" s="460"/>
      <c r="AR238" s="460"/>
      <c r="AS238" s="460"/>
      <c r="AT238" s="460"/>
      <c r="AU238" s="460"/>
      <c r="AV238" s="460"/>
      <c r="AW238" s="460"/>
      <c r="AX238" s="460"/>
      <c r="AY238" s="87"/>
      <c r="AZ238" s="87"/>
      <c r="BA238" s="87"/>
      <c r="BB238" s="87"/>
      <c r="BC238" s="87"/>
      <c r="BD238" s="87"/>
      <c r="BE238" s="87"/>
      <c r="BF238" s="87"/>
      <c r="BG238" s="87"/>
      <c r="BH238" s="88"/>
      <c r="BI238" s="88"/>
      <c r="BJ238" s="88"/>
      <c r="BK238" s="88"/>
      <c r="BL238" s="88"/>
      <c r="BM238" s="88"/>
      <c r="BN238" s="88"/>
    </row>
    <row r="239" spans="1:66" ht="8.25" customHeight="1">
      <c r="A239" s="87"/>
      <c r="B239" s="87"/>
      <c r="C239" s="87"/>
      <c r="D239" s="87"/>
      <c r="E239" s="94"/>
      <c r="F239" s="87"/>
      <c r="G239" s="94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94"/>
      <c r="V239" s="87"/>
      <c r="W239" s="87"/>
      <c r="X239" s="87"/>
      <c r="Y239" s="87"/>
      <c r="Z239" s="87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182"/>
      <c r="AN239" s="182"/>
      <c r="AO239" s="87"/>
      <c r="AP239" s="87"/>
      <c r="AQ239" s="87"/>
      <c r="AR239" s="87"/>
      <c r="AS239" s="87"/>
      <c r="AT239" s="87"/>
      <c r="AU239" s="87"/>
      <c r="AV239" s="87"/>
      <c r="AW239" s="88"/>
      <c r="AX239" s="182"/>
      <c r="AY239" s="87"/>
      <c r="AZ239" s="87"/>
      <c r="BA239" s="87"/>
      <c r="BB239" s="87"/>
      <c r="BC239" s="87"/>
      <c r="BD239" s="87"/>
      <c r="BE239" s="87"/>
      <c r="BF239" s="87"/>
      <c r="BG239" s="87"/>
      <c r="BH239" s="88"/>
      <c r="BI239" s="88"/>
      <c r="BJ239" s="88"/>
      <c r="BK239" s="88"/>
      <c r="BL239" s="88"/>
      <c r="BM239" s="88"/>
      <c r="BN239" s="88"/>
    </row>
    <row r="240" spans="1:66" ht="8.25" customHeight="1">
      <c r="A240" s="87"/>
      <c r="B240" s="87"/>
      <c r="C240" s="87"/>
      <c r="D240" s="87"/>
      <c r="E240" s="94"/>
      <c r="F240" s="87"/>
      <c r="G240" s="94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95"/>
      <c r="V240" s="87"/>
      <c r="W240" s="395" t="s">
        <v>200</v>
      </c>
      <c r="X240" s="396"/>
      <c r="Y240" s="396"/>
      <c r="Z240" s="396"/>
      <c r="AA240" s="396"/>
      <c r="AB240" s="396"/>
      <c r="AC240" s="396"/>
      <c r="AD240" s="396"/>
      <c r="AE240" s="396"/>
      <c r="AF240" s="396"/>
      <c r="AG240" s="396"/>
      <c r="AH240" s="396"/>
      <c r="AI240" s="397"/>
      <c r="AJ240" s="104"/>
      <c r="AK240" s="181"/>
      <c r="AL240" s="403" t="s">
        <v>666</v>
      </c>
      <c r="AM240" s="403"/>
      <c r="AN240" s="403"/>
      <c r="AO240" s="403"/>
      <c r="AP240" s="403"/>
      <c r="AQ240" s="403"/>
      <c r="AR240" s="403"/>
      <c r="AS240" s="403"/>
      <c r="AT240" s="403"/>
      <c r="AU240" s="403"/>
      <c r="AV240" s="403"/>
      <c r="AW240" s="182"/>
      <c r="AX240" s="182"/>
      <c r="AY240" s="182"/>
      <c r="AZ240" s="182"/>
      <c r="BA240" s="182"/>
      <c r="BB240" s="182"/>
      <c r="BC240" s="182"/>
      <c r="BD240" s="182"/>
      <c r="BE240" s="182"/>
      <c r="BF240" s="182"/>
      <c r="BG240" s="182"/>
      <c r="BH240" s="182"/>
      <c r="BI240" s="182"/>
      <c r="BJ240" s="182"/>
      <c r="BK240" s="88"/>
      <c r="BL240" s="88"/>
      <c r="BM240" s="88"/>
      <c r="BN240" s="88"/>
    </row>
    <row r="241" spans="1:66" ht="8.25" customHeight="1">
      <c r="A241" s="87"/>
      <c r="B241" s="87"/>
      <c r="C241" s="87"/>
      <c r="D241" s="87"/>
      <c r="E241" s="94"/>
      <c r="F241" s="87"/>
      <c r="G241" s="94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92"/>
      <c r="U241" s="94"/>
      <c r="V241" s="100"/>
      <c r="W241" s="398"/>
      <c r="X241" s="399"/>
      <c r="Y241" s="399"/>
      <c r="Z241" s="399"/>
      <c r="AA241" s="399"/>
      <c r="AB241" s="399"/>
      <c r="AC241" s="399"/>
      <c r="AD241" s="399"/>
      <c r="AE241" s="399"/>
      <c r="AF241" s="399"/>
      <c r="AG241" s="399"/>
      <c r="AH241" s="399"/>
      <c r="AI241" s="400"/>
      <c r="AJ241" s="141"/>
      <c r="AK241" s="141"/>
      <c r="AL241" s="403"/>
      <c r="AM241" s="403"/>
      <c r="AN241" s="403"/>
      <c r="AO241" s="403"/>
      <c r="AP241" s="403"/>
      <c r="AQ241" s="403"/>
      <c r="AR241" s="403"/>
      <c r="AS241" s="403"/>
      <c r="AT241" s="403"/>
      <c r="AU241" s="403"/>
      <c r="AV241" s="403"/>
      <c r="AW241" s="182"/>
      <c r="AX241" s="182"/>
      <c r="AY241" s="182"/>
      <c r="AZ241" s="182"/>
      <c r="BA241" s="182"/>
      <c r="BB241" s="182"/>
      <c r="BC241" s="182"/>
      <c r="BD241" s="182"/>
      <c r="BE241" s="182"/>
      <c r="BF241" s="182"/>
      <c r="BG241" s="182"/>
      <c r="BH241" s="182"/>
      <c r="BI241" s="182"/>
      <c r="BJ241" s="182"/>
      <c r="BK241" s="88"/>
      <c r="BL241" s="88"/>
      <c r="BM241" s="88"/>
      <c r="BN241" s="88"/>
    </row>
    <row r="242" spans="1:66" ht="8.25" customHeight="1">
      <c r="A242" s="87"/>
      <c r="B242" s="87"/>
      <c r="C242" s="87"/>
      <c r="D242" s="87"/>
      <c r="E242" s="94"/>
      <c r="F242" s="87"/>
      <c r="G242" s="94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92"/>
      <c r="U242" s="94"/>
      <c r="V242" s="87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82"/>
      <c r="AK242" s="91"/>
      <c r="AL242" s="403" t="s">
        <v>667</v>
      </c>
      <c r="AM242" s="403"/>
      <c r="AN242" s="403"/>
      <c r="AO242" s="403"/>
      <c r="AP242" s="403"/>
      <c r="AQ242" s="403"/>
      <c r="AR242" s="403"/>
      <c r="AS242" s="403"/>
      <c r="AT242" s="179"/>
      <c r="AU242" s="179"/>
      <c r="AV242" s="179"/>
      <c r="AW242" s="179"/>
      <c r="AX242" s="182"/>
      <c r="AY242" s="179"/>
      <c r="AZ242" s="179"/>
      <c r="BA242" s="179"/>
      <c r="BB242" s="179"/>
      <c r="BC242" s="179"/>
      <c r="BD242" s="179"/>
      <c r="BE242" s="179"/>
      <c r="BF242" s="179"/>
      <c r="BG242" s="179"/>
      <c r="BH242" s="179"/>
      <c r="BI242" s="179"/>
      <c r="BJ242" s="179"/>
      <c r="BK242" s="88"/>
      <c r="BL242" s="88"/>
      <c r="BM242" s="88"/>
      <c r="BN242" s="88"/>
    </row>
    <row r="243" spans="1:66" ht="8.25" customHeight="1">
      <c r="A243" s="87"/>
      <c r="B243" s="87"/>
      <c r="C243" s="87"/>
      <c r="D243" s="87"/>
      <c r="E243" s="94"/>
      <c r="F243" s="87"/>
      <c r="G243" s="94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92"/>
      <c r="U243" s="94"/>
      <c r="V243" s="87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82"/>
      <c r="AK243" s="191"/>
      <c r="AL243" s="403"/>
      <c r="AM243" s="403"/>
      <c r="AN243" s="403"/>
      <c r="AO243" s="403"/>
      <c r="AP243" s="403"/>
      <c r="AQ243" s="403"/>
      <c r="AR243" s="403"/>
      <c r="AS243" s="403"/>
      <c r="AT243" s="179"/>
      <c r="AU243" s="179"/>
      <c r="AV243" s="179"/>
      <c r="AW243" s="179"/>
      <c r="AX243" s="182"/>
      <c r="AY243" s="179"/>
      <c r="AZ243" s="179"/>
      <c r="BA243" s="179"/>
      <c r="BB243" s="179"/>
      <c r="BC243" s="179"/>
      <c r="BD243" s="179"/>
      <c r="BE243" s="179"/>
      <c r="BF243" s="179"/>
      <c r="BG243" s="179"/>
      <c r="BH243" s="179"/>
      <c r="BI243" s="179"/>
      <c r="BJ243" s="179"/>
      <c r="BK243" s="88"/>
      <c r="BL243" s="88"/>
      <c r="BM243" s="88"/>
      <c r="BN243" s="88"/>
    </row>
    <row r="244" spans="1:66" ht="8.25" customHeight="1">
      <c r="A244" s="87"/>
      <c r="B244" s="87"/>
      <c r="C244" s="87"/>
      <c r="D244" s="87"/>
      <c r="E244" s="94"/>
      <c r="F244" s="87"/>
      <c r="G244" s="94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92"/>
      <c r="U244" s="94"/>
      <c r="V244" s="87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82"/>
      <c r="AK244" s="193"/>
      <c r="AL244" s="403" t="s">
        <v>668</v>
      </c>
      <c r="AM244" s="403"/>
      <c r="AN244" s="403"/>
      <c r="AO244" s="403"/>
      <c r="AP244" s="403"/>
      <c r="AQ244" s="403"/>
      <c r="AR244" s="403"/>
      <c r="AS244" s="403"/>
      <c r="AT244" s="403"/>
      <c r="AU244" s="403"/>
      <c r="AV244" s="179"/>
      <c r="AW244" s="179"/>
      <c r="AX244" s="182"/>
      <c r="AY244" s="179"/>
      <c r="AZ244" s="179"/>
      <c r="BA244" s="179"/>
      <c r="BB244" s="179"/>
      <c r="BC244" s="179"/>
      <c r="BD244" s="179"/>
      <c r="BE244" s="179"/>
      <c r="BF244" s="179"/>
      <c r="BG244" s="179"/>
      <c r="BH244" s="179"/>
      <c r="BI244" s="179"/>
      <c r="BJ244" s="179"/>
      <c r="BK244" s="88"/>
      <c r="BL244" s="88"/>
      <c r="BM244" s="88"/>
      <c r="BN244" s="88"/>
    </row>
    <row r="245" spans="1:66" ht="8.25" customHeight="1">
      <c r="A245" s="87"/>
      <c r="B245" s="87"/>
      <c r="C245" s="87"/>
      <c r="D245" s="87"/>
      <c r="E245" s="94"/>
      <c r="F245" s="87"/>
      <c r="G245" s="94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92"/>
      <c r="U245" s="94"/>
      <c r="V245" s="87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82"/>
      <c r="AK245" s="91"/>
      <c r="AL245" s="403"/>
      <c r="AM245" s="403"/>
      <c r="AN245" s="403"/>
      <c r="AO245" s="403"/>
      <c r="AP245" s="403"/>
      <c r="AQ245" s="403"/>
      <c r="AR245" s="403"/>
      <c r="AS245" s="403"/>
      <c r="AT245" s="403"/>
      <c r="AU245" s="403"/>
      <c r="AV245" s="179"/>
      <c r="AW245" s="179"/>
      <c r="AX245" s="182"/>
      <c r="AY245" s="179"/>
      <c r="AZ245" s="179"/>
      <c r="BA245" s="179"/>
      <c r="BB245" s="179"/>
      <c r="BC245" s="179"/>
      <c r="BD245" s="179"/>
      <c r="BE245" s="179"/>
      <c r="BF245" s="179"/>
      <c r="BG245" s="179"/>
      <c r="BH245" s="179"/>
      <c r="BI245" s="179"/>
      <c r="BJ245" s="179"/>
      <c r="BK245" s="88"/>
      <c r="BL245" s="88"/>
      <c r="BM245" s="88"/>
      <c r="BN245" s="88"/>
    </row>
    <row r="246" spans="1:66" ht="8.25" customHeight="1">
      <c r="A246" s="87"/>
      <c r="B246" s="87"/>
      <c r="C246" s="87"/>
      <c r="D246" s="87"/>
      <c r="E246" s="94"/>
      <c r="F246" s="87"/>
      <c r="G246" s="94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92"/>
      <c r="U246" s="94"/>
      <c r="V246" s="87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82"/>
      <c r="AK246" s="193"/>
      <c r="AL246" s="403" t="s">
        <v>669</v>
      </c>
      <c r="AM246" s="403"/>
      <c r="AN246" s="403"/>
      <c r="AO246" s="403"/>
      <c r="AP246" s="403"/>
      <c r="AQ246" s="403"/>
      <c r="AR246" s="403"/>
      <c r="AS246" s="403"/>
      <c r="AT246" s="403"/>
      <c r="AU246" s="179"/>
      <c r="AV246" s="179"/>
      <c r="AW246" s="179"/>
      <c r="AX246" s="182"/>
      <c r="AY246" s="179"/>
      <c r="AZ246" s="179"/>
      <c r="BA246" s="179"/>
      <c r="BB246" s="179"/>
      <c r="BC246" s="179"/>
      <c r="BD246" s="179"/>
      <c r="BE246" s="179"/>
      <c r="BF246" s="179"/>
      <c r="BG246" s="179"/>
      <c r="BH246" s="179"/>
      <c r="BI246" s="179"/>
      <c r="BJ246" s="179"/>
      <c r="BK246" s="88"/>
      <c r="BL246" s="88"/>
      <c r="BM246" s="88"/>
      <c r="BN246" s="88"/>
    </row>
    <row r="247" spans="1:66" ht="8.25" customHeight="1">
      <c r="A247" s="87"/>
      <c r="B247" s="87"/>
      <c r="C247" s="87"/>
      <c r="D247" s="87"/>
      <c r="E247" s="94"/>
      <c r="F247" s="87"/>
      <c r="G247" s="94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92"/>
      <c r="U247" s="94"/>
      <c r="V247" s="87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82"/>
      <c r="AK247" s="178"/>
      <c r="AL247" s="403"/>
      <c r="AM247" s="403"/>
      <c r="AN247" s="403"/>
      <c r="AO247" s="403"/>
      <c r="AP247" s="403"/>
      <c r="AQ247" s="403"/>
      <c r="AR247" s="403"/>
      <c r="AS247" s="403"/>
      <c r="AT247" s="403"/>
      <c r="AU247" s="179"/>
      <c r="AV247" s="179"/>
      <c r="AW247" s="179"/>
      <c r="AX247" s="182"/>
      <c r="AY247" s="179"/>
      <c r="AZ247" s="179"/>
      <c r="BA247" s="179"/>
      <c r="BB247" s="179"/>
      <c r="BC247" s="179"/>
      <c r="BD247" s="179"/>
      <c r="BE247" s="179"/>
      <c r="BF247" s="179"/>
      <c r="BG247" s="179"/>
      <c r="BH247" s="179"/>
      <c r="BI247" s="179"/>
      <c r="BJ247" s="179"/>
      <c r="BK247" s="88"/>
      <c r="BL247" s="88"/>
      <c r="BM247" s="88"/>
      <c r="BN247" s="88"/>
    </row>
    <row r="248" spans="1:66" ht="8.25" customHeight="1">
      <c r="A248" s="87"/>
      <c r="B248" s="87"/>
      <c r="C248" s="87"/>
      <c r="D248" s="87"/>
      <c r="E248" s="94"/>
      <c r="F248" s="87"/>
      <c r="G248" s="94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94"/>
      <c r="V248" s="87"/>
      <c r="W248" s="87"/>
      <c r="X248" s="87"/>
      <c r="Y248" s="87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98"/>
      <c r="AM248" s="98"/>
      <c r="AN248" s="98"/>
      <c r="AO248" s="98"/>
      <c r="AP248" s="98"/>
      <c r="AQ248" s="98"/>
      <c r="AR248" s="98"/>
      <c r="AS248" s="98"/>
      <c r="AT248" s="98"/>
      <c r="AU248" s="98"/>
      <c r="AV248" s="98"/>
      <c r="AW248" s="88"/>
      <c r="AX248" s="98"/>
      <c r="AY248" s="98"/>
      <c r="AZ248" s="98"/>
      <c r="BA248" s="98"/>
      <c r="BB248" s="98"/>
      <c r="BC248" s="98"/>
      <c r="BD248" s="98"/>
      <c r="BE248" s="98"/>
      <c r="BF248" s="98"/>
      <c r="BG248" s="98"/>
      <c r="BH248" s="98"/>
      <c r="BI248" s="98"/>
      <c r="BJ248" s="98"/>
      <c r="BK248" s="98"/>
      <c r="BL248" s="88"/>
      <c r="BM248" s="88"/>
      <c r="BN248" s="88"/>
    </row>
    <row r="249" spans="1:66" ht="8.25" customHeight="1">
      <c r="A249" s="87"/>
      <c r="B249" s="87"/>
      <c r="C249" s="87"/>
      <c r="D249" s="87"/>
      <c r="E249" s="94"/>
      <c r="F249" s="87"/>
      <c r="G249" s="94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95"/>
      <c r="V249" s="87"/>
      <c r="W249" s="395" t="s">
        <v>201</v>
      </c>
      <c r="X249" s="396"/>
      <c r="Y249" s="396"/>
      <c r="Z249" s="396"/>
      <c r="AA249" s="396"/>
      <c r="AB249" s="396"/>
      <c r="AC249" s="396"/>
      <c r="AD249" s="396"/>
      <c r="AE249" s="396"/>
      <c r="AF249" s="396"/>
      <c r="AG249" s="396"/>
      <c r="AH249" s="396"/>
      <c r="AI249" s="397"/>
      <c r="AJ249" s="104"/>
      <c r="AK249" s="181"/>
      <c r="AL249" s="404" t="s">
        <v>670</v>
      </c>
      <c r="AM249" s="404"/>
      <c r="AN249" s="404"/>
      <c r="AO249" s="404"/>
      <c r="AP249" s="404"/>
      <c r="AQ249" s="404"/>
      <c r="AR249" s="404"/>
      <c r="AS249" s="404"/>
      <c r="AT249" s="404"/>
      <c r="AU249" s="404"/>
      <c r="AV249" s="404"/>
      <c r="AW249" s="404"/>
      <c r="AX249" s="404"/>
      <c r="AY249" s="404"/>
      <c r="AZ249" s="176"/>
      <c r="BA249" s="176"/>
      <c r="BB249" s="176"/>
      <c r="BC249" s="176"/>
      <c r="BD249" s="176"/>
      <c r="BE249" s="176"/>
      <c r="BF249" s="176"/>
      <c r="BG249" s="176"/>
      <c r="BH249" s="176"/>
      <c r="BI249" s="176"/>
      <c r="BJ249" s="176"/>
      <c r="BK249" s="88"/>
      <c r="BL249" s="88"/>
      <c r="BM249" s="88"/>
      <c r="BN249" s="88"/>
    </row>
    <row r="250" spans="1:66" ht="8.25" customHeight="1">
      <c r="A250" s="87"/>
      <c r="B250" s="87"/>
      <c r="C250" s="87"/>
      <c r="D250" s="87"/>
      <c r="E250" s="94"/>
      <c r="F250" s="87"/>
      <c r="G250" s="94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121"/>
      <c r="W250" s="398"/>
      <c r="X250" s="399"/>
      <c r="Y250" s="399"/>
      <c r="Z250" s="399"/>
      <c r="AA250" s="399"/>
      <c r="AB250" s="399"/>
      <c r="AC250" s="399"/>
      <c r="AD250" s="399"/>
      <c r="AE250" s="399"/>
      <c r="AF250" s="399"/>
      <c r="AG250" s="399"/>
      <c r="AH250" s="399"/>
      <c r="AI250" s="400"/>
      <c r="AJ250" s="141"/>
      <c r="AK250" s="141"/>
      <c r="AL250" s="404"/>
      <c r="AM250" s="404"/>
      <c r="AN250" s="404"/>
      <c r="AO250" s="404"/>
      <c r="AP250" s="404"/>
      <c r="AQ250" s="404"/>
      <c r="AR250" s="404"/>
      <c r="AS250" s="404"/>
      <c r="AT250" s="404"/>
      <c r="AU250" s="404"/>
      <c r="AV250" s="404"/>
      <c r="AW250" s="404"/>
      <c r="AX250" s="404"/>
      <c r="AY250" s="404"/>
      <c r="AZ250" s="176"/>
      <c r="BA250" s="176"/>
      <c r="BB250" s="176"/>
      <c r="BC250" s="176"/>
      <c r="BD250" s="176"/>
      <c r="BE250" s="176"/>
      <c r="BF250" s="176"/>
      <c r="BG250" s="176"/>
      <c r="BH250" s="176"/>
      <c r="BI250" s="176"/>
      <c r="BJ250" s="176"/>
      <c r="BK250" s="88"/>
      <c r="BL250" s="88"/>
      <c r="BM250" s="88"/>
      <c r="BN250" s="88"/>
    </row>
    <row r="251" spans="1:66" ht="8.25" customHeight="1">
      <c r="A251" s="87"/>
      <c r="B251" s="87"/>
      <c r="C251" s="87"/>
      <c r="D251" s="87"/>
      <c r="E251" s="94"/>
      <c r="F251" s="87"/>
      <c r="G251" s="94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94"/>
      <c r="W251" s="102"/>
      <c r="X251" s="102"/>
      <c r="Y251" s="87"/>
      <c r="Z251" s="88"/>
      <c r="AA251" s="88"/>
      <c r="AB251" s="88"/>
      <c r="AC251" s="88"/>
      <c r="AD251" s="88"/>
      <c r="AE251" s="88"/>
      <c r="AF251" s="88"/>
      <c r="AG251" s="88"/>
      <c r="AH251" s="88"/>
      <c r="AI251" s="94"/>
      <c r="AJ251" s="87"/>
      <c r="AK251" s="199"/>
      <c r="AL251" s="404" t="s">
        <v>671</v>
      </c>
      <c r="AM251" s="404"/>
      <c r="AN251" s="404"/>
      <c r="AO251" s="404"/>
      <c r="AP251" s="404"/>
      <c r="AQ251" s="404"/>
      <c r="AR251" s="404"/>
      <c r="AS251" s="404"/>
      <c r="AT251" s="404"/>
      <c r="AU251" s="404"/>
      <c r="AV251" s="404"/>
      <c r="AW251" s="404"/>
      <c r="AX251" s="404"/>
      <c r="AY251" s="404"/>
      <c r="AZ251" s="404"/>
      <c r="BA251" s="176"/>
      <c r="BB251" s="176"/>
      <c r="BC251" s="176"/>
      <c r="BD251" s="176"/>
      <c r="BE251" s="176"/>
      <c r="BF251" s="176"/>
      <c r="BG251" s="176"/>
      <c r="BH251" s="176"/>
      <c r="BI251" s="176"/>
      <c r="BJ251" s="176"/>
      <c r="BK251" s="88"/>
      <c r="BL251" s="88"/>
      <c r="BM251" s="88"/>
      <c r="BN251" s="88"/>
    </row>
    <row r="252" spans="1:66" ht="8.25" customHeight="1">
      <c r="A252" s="87"/>
      <c r="B252" s="87"/>
      <c r="C252" s="87"/>
      <c r="D252" s="87"/>
      <c r="E252" s="94"/>
      <c r="F252" s="87"/>
      <c r="G252" s="94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94"/>
      <c r="W252" s="87"/>
      <c r="X252" s="87"/>
      <c r="Y252" s="87"/>
      <c r="Z252" s="88"/>
      <c r="AA252" s="88"/>
      <c r="AB252" s="88"/>
      <c r="AC252" s="88"/>
      <c r="AD252" s="88"/>
      <c r="AE252" s="88"/>
      <c r="AF252" s="88"/>
      <c r="AG252" s="88"/>
      <c r="AH252" s="88"/>
      <c r="AI252" s="94"/>
      <c r="AJ252" s="87"/>
      <c r="AK252" s="182"/>
      <c r="AL252" s="404"/>
      <c r="AM252" s="404"/>
      <c r="AN252" s="404"/>
      <c r="AO252" s="404"/>
      <c r="AP252" s="404"/>
      <c r="AQ252" s="404"/>
      <c r="AR252" s="404"/>
      <c r="AS252" s="404"/>
      <c r="AT252" s="404"/>
      <c r="AU252" s="404"/>
      <c r="AV252" s="404"/>
      <c r="AW252" s="404"/>
      <c r="AX252" s="404"/>
      <c r="AY252" s="404"/>
      <c r="AZ252" s="404"/>
      <c r="BA252" s="176"/>
      <c r="BB252" s="176"/>
      <c r="BC252" s="176"/>
      <c r="BD252" s="176"/>
      <c r="BE252" s="176"/>
      <c r="BF252" s="176"/>
      <c r="BG252" s="176"/>
      <c r="BH252" s="176"/>
      <c r="BI252" s="176"/>
      <c r="BJ252" s="176"/>
      <c r="BK252" s="88"/>
      <c r="BL252" s="88"/>
      <c r="BM252" s="88"/>
      <c r="BN252" s="88"/>
    </row>
    <row r="253" spans="1:66" ht="8.25" customHeight="1">
      <c r="A253" s="87"/>
      <c r="B253" s="87"/>
      <c r="C253" s="87"/>
      <c r="D253" s="87"/>
      <c r="E253" s="94"/>
      <c r="F253" s="87"/>
      <c r="G253" s="94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94"/>
      <c r="W253" s="87"/>
      <c r="X253" s="87"/>
      <c r="Y253" s="87"/>
      <c r="Z253" s="88"/>
      <c r="AA253" s="88"/>
      <c r="AB253" s="88"/>
      <c r="AC253" s="88"/>
      <c r="AD253" s="88"/>
      <c r="AE253" s="88"/>
      <c r="AF253" s="88"/>
      <c r="AG253" s="88"/>
      <c r="AH253" s="88"/>
      <c r="AI253" s="95"/>
      <c r="AJ253" s="96"/>
      <c r="AK253" s="119"/>
      <c r="AL253" s="404" t="s">
        <v>672</v>
      </c>
      <c r="AM253" s="404"/>
      <c r="AN253" s="404"/>
      <c r="AO253" s="404"/>
      <c r="AP253" s="404"/>
      <c r="AQ253" s="404"/>
      <c r="AR253" s="404"/>
      <c r="AS253" s="404"/>
      <c r="AT253" s="404"/>
      <c r="AU253" s="404"/>
      <c r="AV253" s="404"/>
      <c r="AW253" s="404"/>
      <c r="AX253" s="404"/>
      <c r="AY253" s="176"/>
      <c r="AZ253" s="176"/>
      <c r="BA253" s="176"/>
      <c r="BB253" s="176"/>
      <c r="BC253" s="176"/>
      <c r="BD253" s="176"/>
      <c r="BE253" s="176"/>
      <c r="BF253" s="176"/>
      <c r="BG253" s="176"/>
      <c r="BH253" s="176"/>
      <c r="BI253" s="176"/>
      <c r="BJ253" s="176"/>
      <c r="BK253" s="88"/>
      <c r="BL253" s="88"/>
      <c r="BM253" s="88"/>
      <c r="BN253" s="88"/>
    </row>
    <row r="254" spans="1:66" ht="8.25" customHeight="1">
      <c r="A254" s="87"/>
      <c r="B254" s="87"/>
      <c r="C254" s="87"/>
      <c r="D254" s="87"/>
      <c r="E254" s="94"/>
      <c r="F254" s="87"/>
      <c r="G254" s="94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94"/>
      <c r="W254" s="87"/>
      <c r="X254" s="87"/>
      <c r="Y254" s="87"/>
      <c r="Z254" s="88"/>
      <c r="AA254" s="88"/>
      <c r="AB254" s="88"/>
      <c r="AC254" s="88"/>
      <c r="AD254" s="88"/>
      <c r="AE254" s="88"/>
      <c r="AF254" s="88"/>
      <c r="AG254" s="88"/>
      <c r="AH254" s="88"/>
      <c r="AI254" s="99"/>
      <c r="AJ254" s="102"/>
      <c r="AK254" s="131"/>
      <c r="AL254" s="404"/>
      <c r="AM254" s="404"/>
      <c r="AN254" s="404"/>
      <c r="AO254" s="404"/>
      <c r="AP254" s="404"/>
      <c r="AQ254" s="404"/>
      <c r="AR254" s="404"/>
      <c r="AS254" s="404"/>
      <c r="AT254" s="404"/>
      <c r="AU254" s="404"/>
      <c r="AV254" s="404"/>
      <c r="AW254" s="404"/>
      <c r="AX254" s="404"/>
      <c r="AY254" s="176"/>
      <c r="AZ254" s="176"/>
      <c r="BA254" s="176"/>
      <c r="BB254" s="176"/>
      <c r="BC254" s="176"/>
      <c r="BD254" s="176"/>
      <c r="BE254" s="176"/>
      <c r="BF254" s="176"/>
      <c r="BG254" s="176"/>
      <c r="BH254" s="176"/>
      <c r="BI254" s="176"/>
      <c r="BJ254" s="176"/>
      <c r="BK254" s="88"/>
      <c r="BL254" s="88"/>
      <c r="BM254" s="88"/>
      <c r="BN254" s="88"/>
    </row>
    <row r="255" spans="1:66" ht="8.25" customHeight="1">
      <c r="A255" s="87"/>
      <c r="B255" s="87"/>
      <c r="C255" s="87"/>
      <c r="D255" s="87"/>
      <c r="E255" s="94"/>
      <c r="F255" s="87"/>
      <c r="G255" s="94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94"/>
      <c r="W255" s="87"/>
      <c r="X255" s="87"/>
      <c r="Y255" s="87"/>
      <c r="Z255" s="88"/>
      <c r="AA255" s="88"/>
      <c r="AB255" s="88"/>
      <c r="AC255" s="88"/>
      <c r="AD255" s="88"/>
      <c r="AE255" s="88"/>
      <c r="AF255" s="88"/>
      <c r="AG255" s="88"/>
      <c r="AH255" s="88"/>
      <c r="AI255" s="95"/>
      <c r="AJ255" s="96"/>
      <c r="AK255" s="119"/>
      <c r="AL255" s="404" t="s">
        <v>673</v>
      </c>
      <c r="AM255" s="404"/>
      <c r="AN255" s="404"/>
      <c r="AO255" s="404"/>
      <c r="AP255" s="404"/>
      <c r="AQ255" s="404"/>
      <c r="AR255" s="404"/>
      <c r="AS255" s="404"/>
      <c r="AT255" s="404"/>
      <c r="AU255" s="404"/>
      <c r="AV255" s="404"/>
      <c r="AW255" s="176"/>
      <c r="AX255" s="182"/>
      <c r="AY255" s="176"/>
      <c r="AZ255" s="176"/>
      <c r="BA255" s="176"/>
      <c r="BB255" s="176"/>
      <c r="BC255" s="176"/>
      <c r="BD255" s="176"/>
      <c r="BE255" s="176"/>
      <c r="BF255" s="176"/>
      <c r="BG255" s="176"/>
      <c r="BH255" s="176"/>
      <c r="BI255" s="176"/>
      <c r="BJ255" s="176"/>
      <c r="BK255" s="88"/>
      <c r="BL255" s="88"/>
      <c r="BM255" s="88"/>
      <c r="BN255" s="88"/>
    </row>
    <row r="256" spans="1:66" ht="8.25" customHeight="1">
      <c r="A256" s="87"/>
      <c r="B256" s="87"/>
      <c r="C256" s="87"/>
      <c r="D256" s="87"/>
      <c r="E256" s="94"/>
      <c r="F256" s="87"/>
      <c r="G256" s="94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94"/>
      <c r="W256" s="87"/>
      <c r="X256" s="87"/>
      <c r="Y256" s="87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181"/>
      <c r="AL256" s="404"/>
      <c r="AM256" s="404"/>
      <c r="AN256" s="404"/>
      <c r="AO256" s="404"/>
      <c r="AP256" s="404"/>
      <c r="AQ256" s="404"/>
      <c r="AR256" s="404"/>
      <c r="AS256" s="404"/>
      <c r="AT256" s="404"/>
      <c r="AU256" s="404"/>
      <c r="AV256" s="404"/>
      <c r="AW256" s="176"/>
      <c r="AX256" s="182"/>
      <c r="AY256" s="176"/>
      <c r="AZ256" s="176"/>
      <c r="BA256" s="176"/>
      <c r="BB256" s="176"/>
      <c r="BC256" s="176"/>
      <c r="BD256" s="176"/>
      <c r="BE256" s="176"/>
      <c r="BF256" s="176"/>
      <c r="BG256" s="176"/>
      <c r="BH256" s="176"/>
      <c r="BI256" s="176"/>
      <c r="BJ256" s="176"/>
      <c r="BK256" s="88"/>
      <c r="BL256" s="88"/>
      <c r="BM256" s="88"/>
      <c r="BN256" s="88"/>
    </row>
    <row r="257" spans="1:66" ht="8.25" customHeight="1">
      <c r="A257" s="87"/>
      <c r="B257" s="87"/>
      <c r="C257" s="87"/>
      <c r="D257" s="87"/>
      <c r="E257" s="94"/>
      <c r="F257" s="87"/>
      <c r="G257" s="94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94"/>
      <c r="W257" s="87"/>
      <c r="X257" s="87"/>
      <c r="Y257" s="87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108"/>
      <c r="AM257" s="108"/>
      <c r="AN257" s="108"/>
      <c r="AO257" s="108"/>
      <c r="AP257" s="108"/>
      <c r="AQ257" s="108"/>
      <c r="AR257" s="108"/>
      <c r="AS257" s="108"/>
      <c r="AT257" s="108"/>
      <c r="AU257" s="108"/>
      <c r="AV257" s="108"/>
      <c r="AW257" s="108"/>
      <c r="AX257" s="108"/>
      <c r="AY257" s="108"/>
      <c r="AZ257" s="87"/>
      <c r="BA257" s="87"/>
      <c r="BB257" s="87"/>
      <c r="BC257" s="87"/>
      <c r="BD257" s="87"/>
      <c r="BE257" s="87"/>
      <c r="BF257" s="87"/>
      <c r="BG257" s="87"/>
      <c r="BH257" s="88"/>
      <c r="BI257" s="88"/>
      <c r="BJ257" s="88"/>
      <c r="BK257" s="88"/>
      <c r="BL257" s="88"/>
      <c r="BM257" s="88"/>
      <c r="BN257" s="88"/>
    </row>
    <row r="258" spans="1:66" ht="8.25" customHeight="1">
      <c r="A258" s="87"/>
      <c r="B258" s="87"/>
      <c r="C258" s="87"/>
      <c r="D258" s="87"/>
      <c r="E258" s="94"/>
      <c r="F258" s="87"/>
      <c r="G258" s="94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95"/>
      <c r="W258" s="395" t="s">
        <v>202</v>
      </c>
      <c r="X258" s="396"/>
      <c r="Y258" s="396"/>
      <c r="Z258" s="396"/>
      <c r="AA258" s="396"/>
      <c r="AB258" s="396"/>
      <c r="AC258" s="396"/>
      <c r="AD258" s="396"/>
      <c r="AE258" s="396"/>
      <c r="AF258" s="396"/>
      <c r="AG258" s="396"/>
      <c r="AH258" s="396"/>
      <c r="AI258" s="397"/>
      <c r="AJ258" s="104"/>
      <c r="AK258" s="98"/>
      <c r="AL258" s="98"/>
      <c r="AM258" s="98"/>
      <c r="AN258" s="98"/>
      <c r="AO258" s="87"/>
      <c r="AP258" s="87"/>
      <c r="AQ258" s="87"/>
      <c r="AR258" s="87"/>
      <c r="AS258" s="87"/>
      <c r="AT258" s="87"/>
      <c r="AU258" s="87"/>
      <c r="AV258" s="87"/>
      <c r="AW258" s="87"/>
      <c r="AX258" s="98"/>
      <c r="AY258" s="87"/>
      <c r="AZ258" s="87"/>
      <c r="BA258" s="87"/>
      <c r="BB258" s="87"/>
      <c r="BC258" s="87"/>
      <c r="BD258" s="87"/>
      <c r="BE258" s="87"/>
      <c r="BF258" s="87"/>
      <c r="BG258" s="87"/>
      <c r="BH258" s="88"/>
      <c r="BI258" s="88"/>
      <c r="BJ258" s="88"/>
      <c r="BK258" s="88"/>
      <c r="BL258" s="88"/>
      <c r="BM258" s="88"/>
      <c r="BN258" s="88"/>
    </row>
    <row r="259" spans="1:66" ht="8.25" customHeight="1">
      <c r="A259" s="87"/>
      <c r="B259" s="87"/>
      <c r="C259" s="87"/>
      <c r="D259" s="87"/>
      <c r="E259" s="94"/>
      <c r="F259" s="87"/>
      <c r="G259" s="94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398"/>
      <c r="X259" s="399"/>
      <c r="Y259" s="399"/>
      <c r="Z259" s="399"/>
      <c r="AA259" s="399"/>
      <c r="AB259" s="399"/>
      <c r="AC259" s="399"/>
      <c r="AD259" s="399"/>
      <c r="AE259" s="399"/>
      <c r="AF259" s="399"/>
      <c r="AG259" s="399"/>
      <c r="AH259" s="399"/>
      <c r="AI259" s="400"/>
      <c r="AJ259" s="104"/>
      <c r="AK259" s="98"/>
      <c r="AL259" s="98"/>
      <c r="AM259" s="98"/>
      <c r="AN259" s="98"/>
      <c r="AO259" s="87"/>
      <c r="AP259" s="87"/>
      <c r="AQ259" s="87"/>
      <c r="AR259" s="87"/>
      <c r="AS259" s="87"/>
      <c r="AT259" s="87"/>
      <c r="AU259" s="87"/>
      <c r="AV259" s="87"/>
      <c r="AW259" s="87"/>
      <c r="AX259" s="98"/>
      <c r="AY259" s="87"/>
      <c r="AZ259" s="87"/>
      <c r="BA259" s="87"/>
      <c r="BB259" s="87"/>
      <c r="BC259" s="87"/>
      <c r="BD259" s="87"/>
      <c r="BE259" s="87"/>
      <c r="BF259" s="87"/>
      <c r="BG259" s="87"/>
      <c r="BH259" s="88"/>
      <c r="BI259" s="88"/>
      <c r="BJ259" s="88"/>
      <c r="BK259" s="88"/>
      <c r="BL259" s="88"/>
      <c r="BM259" s="88"/>
      <c r="BN259" s="88"/>
    </row>
    <row r="260" spans="1:66" ht="8.25" customHeight="1" thickBot="1">
      <c r="A260" s="87"/>
      <c r="B260" s="87"/>
      <c r="C260" s="87"/>
      <c r="D260" s="87"/>
      <c r="E260" s="94"/>
      <c r="F260" s="87"/>
      <c r="G260" s="94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98"/>
      <c r="AY260" s="87"/>
      <c r="AZ260" s="87"/>
      <c r="BA260" s="87"/>
      <c r="BB260" s="87"/>
      <c r="BC260" s="87"/>
      <c r="BD260" s="87"/>
      <c r="BE260" s="87"/>
      <c r="BF260" s="87"/>
      <c r="BG260" s="87"/>
      <c r="BH260" s="88"/>
      <c r="BI260" s="88"/>
      <c r="BJ260" s="88"/>
      <c r="BK260" s="88"/>
      <c r="BL260" s="88"/>
      <c r="BM260" s="88"/>
      <c r="BN260" s="88"/>
    </row>
    <row r="261" spans="1:66" ht="8.25" customHeight="1" thickTop="1">
      <c r="A261" s="87"/>
      <c r="B261" s="87"/>
      <c r="C261" s="87"/>
      <c r="D261" s="87"/>
      <c r="E261" s="94"/>
      <c r="F261" s="87"/>
      <c r="G261" s="95"/>
      <c r="H261" s="497" t="s">
        <v>203</v>
      </c>
      <c r="I261" s="453"/>
      <c r="J261" s="453"/>
      <c r="K261" s="453"/>
      <c r="L261" s="453"/>
      <c r="M261" s="453"/>
      <c r="N261" s="453"/>
      <c r="O261" s="453"/>
      <c r="P261" s="453"/>
      <c r="Q261" s="453"/>
      <c r="R261" s="453"/>
      <c r="S261" s="453"/>
      <c r="T261" s="498"/>
      <c r="U261" s="122"/>
      <c r="V261" s="87"/>
      <c r="W261" s="395" t="s">
        <v>204</v>
      </c>
      <c r="X261" s="396"/>
      <c r="Y261" s="396"/>
      <c r="Z261" s="396"/>
      <c r="AA261" s="396"/>
      <c r="AB261" s="396"/>
      <c r="AC261" s="396"/>
      <c r="AD261" s="396"/>
      <c r="AE261" s="396"/>
      <c r="AF261" s="396"/>
      <c r="AG261" s="396"/>
      <c r="AH261" s="396"/>
      <c r="AI261" s="397"/>
      <c r="AJ261" s="87"/>
      <c r="AK261" s="181"/>
      <c r="AL261" s="404" t="s">
        <v>674</v>
      </c>
      <c r="AM261" s="404"/>
      <c r="AN261" s="404"/>
      <c r="AO261" s="404"/>
      <c r="AP261" s="404"/>
      <c r="AQ261" s="404"/>
      <c r="AR261" s="404"/>
      <c r="AS261" s="404"/>
      <c r="AT261" s="404"/>
      <c r="AU261" s="404"/>
      <c r="AV261" s="404"/>
      <c r="AW261" s="176"/>
      <c r="AX261" s="98"/>
      <c r="AY261" s="87"/>
      <c r="AZ261" s="87"/>
      <c r="BA261" s="87"/>
      <c r="BB261" s="87"/>
      <c r="BC261" s="87"/>
      <c r="BD261" s="87"/>
      <c r="BE261" s="87"/>
      <c r="BF261" s="87"/>
      <c r="BG261" s="87"/>
      <c r="BH261" s="88"/>
      <c r="BI261" s="88"/>
      <c r="BJ261" s="88"/>
      <c r="BK261" s="88"/>
      <c r="BL261" s="88"/>
      <c r="BM261" s="88"/>
      <c r="BN261" s="88"/>
    </row>
    <row r="262" spans="1:66" ht="8.25" customHeight="1" thickBot="1">
      <c r="A262" s="87"/>
      <c r="B262" s="87"/>
      <c r="C262" s="87"/>
      <c r="D262" s="87"/>
      <c r="E262" s="94"/>
      <c r="F262" s="87"/>
      <c r="G262" s="87"/>
      <c r="H262" s="499"/>
      <c r="I262" s="456"/>
      <c r="J262" s="456"/>
      <c r="K262" s="456"/>
      <c r="L262" s="456"/>
      <c r="M262" s="456"/>
      <c r="N262" s="456"/>
      <c r="O262" s="456"/>
      <c r="P262" s="456"/>
      <c r="Q262" s="456"/>
      <c r="R262" s="456"/>
      <c r="S262" s="456"/>
      <c r="T262" s="500"/>
      <c r="U262" s="117"/>
      <c r="V262" s="99"/>
      <c r="W262" s="398"/>
      <c r="X262" s="399"/>
      <c r="Y262" s="399"/>
      <c r="Z262" s="399"/>
      <c r="AA262" s="399"/>
      <c r="AB262" s="399"/>
      <c r="AC262" s="399"/>
      <c r="AD262" s="399"/>
      <c r="AE262" s="399"/>
      <c r="AF262" s="399"/>
      <c r="AG262" s="399"/>
      <c r="AH262" s="399"/>
      <c r="AI262" s="400"/>
      <c r="AJ262" s="99"/>
      <c r="AK262" s="131"/>
      <c r="AL262" s="404"/>
      <c r="AM262" s="404"/>
      <c r="AN262" s="404"/>
      <c r="AO262" s="404"/>
      <c r="AP262" s="404"/>
      <c r="AQ262" s="404"/>
      <c r="AR262" s="404"/>
      <c r="AS262" s="404"/>
      <c r="AT262" s="404"/>
      <c r="AU262" s="404"/>
      <c r="AV262" s="404"/>
      <c r="AW262" s="176"/>
      <c r="AX262" s="98"/>
      <c r="AY262" s="87"/>
      <c r="AZ262" s="87"/>
      <c r="BA262" s="87"/>
      <c r="BB262" s="87"/>
      <c r="BC262" s="87"/>
      <c r="BD262" s="87"/>
      <c r="BE262" s="87"/>
      <c r="BF262" s="87"/>
      <c r="BG262" s="87"/>
      <c r="BH262" s="88"/>
      <c r="BI262" s="88"/>
      <c r="BJ262" s="88"/>
      <c r="BK262" s="88"/>
      <c r="BL262" s="88"/>
      <c r="BM262" s="88"/>
      <c r="BN262" s="88"/>
    </row>
    <row r="263" spans="1:66" ht="8.25" customHeight="1" thickTop="1">
      <c r="A263" s="87"/>
      <c r="B263" s="87"/>
      <c r="C263" s="87"/>
      <c r="D263" s="87"/>
      <c r="E263" s="94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501"/>
      <c r="S263" s="501"/>
      <c r="T263" s="501"/>
      <c r="U263" s="87"/>
      <c r="V263" s="94"/>
      <c r="W263" s="87"/>
      <c r="X263" s="87"/>
      <c r="Y263" s="87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98"/>
      <c r="AY263" s="87"/>
      <c r="AZ263" s="87"/>
      <c r="BA263" s="87"/>
      <c r="BB263" s="87"/>
      <c r="BC263" s="87"/>
      <c r="BD263" s="87"/>
      <c r="BE263" s="87"/>
      <c r="BF263" s="87"/>
      <c r="BG263" s="87"/>
      <c r="BH263" s="88"/>
      <c r="BI263" s="88"/>
      <c r="BJ263" s="88"/>
      <c r="BK263" s="88"/>
      <c r="BL263" s="88"/>
      <c r="BM263" s="88"/>
      <c r="BN263" s="88"/>
    </row>
    <row r="264" spans="1:66" ht="8.25" customHeight="1">
      <c r="A264" s="87"/>
      <c r="B264" s="87"/>
      <c r="C264" s="87"/>
      <c r="D264" s="87"/>
      <c r="E264" s="94"/>
      <c r="F264" s="87"/>
      <c r="G264" s="87"/>
      <c r="H264" s="87"/>
      <c r="I264" s="87"/>
      <c r="J264" s="87"/>
      <c r="K264" s="87"/>
      <c r="L264" s="98"/>
      <c r="M264" s="98"/>
      <c r="N264" s="98"/>
      <c r="O264" s="98"/>
      <c r="P264" s="98"/>
      <c r="Q264" s="98"/>
      <c r="R264" s="501"/>
      <c r="S264" s="501"/>
      <c r="T264" s="501"/>
      <c r="U264" s="87"/>
      <c r="V264" s="94"/>
      <c r="W264" s="87"/>
      <c r="X264" s="87"/>
      <c r="Y264" s="87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98"/>
      <c r="AY264" s="87"/>
      <c r="AZ264" s="87"/>
      <c r="BA264" s="87"/>
      <c r="BB264" s="87"/>
      <c r="BC264" s="87"/>
      <c r="BD264" s="87"/>
      <c r="BE264" s="87"/>
      <c r="BF264" s="87"/>
      <c r="BG264" s="87"/>
      <c r="BH264" s="88"/>
      <c r="BI264" s="88"/>
      <c r="BJ264" s="88"/>
      <c r="BK264" s="88"/>
      <c r="BL264" s="88"/>
      <c r="BM264" s="88"/>
      <c r="BN264" s="88"/>
    </row>
    <row r="265" spans="1:66" ht="8.25" customHeight="1">
      <c r="A265" s="87"/>
      <c r="B265" s="87"/>
      <c r="C265" s="87"/>
      <c r="D265" s="87"/>
      <c r="E265" s="94"/>
      <c r="F265" s="87"/>
      <c r="G265" s="87"/>
      <c r="H265" s="87"/>
      <c r="I265" s="87"/>
      <c r="J265" s="87"/>
      <c r="K265" s="87"/>
      <c r="L265" s="98"/>
      <c r="M265" s="98"/>
      <c r="N265" s="98"/>
      <c r="O265" s="98"/>
      <c r="P265" s="98"/>
      <c r="Q265" s="98"/>
      <c r="R265" s="98"/>
      <c r="S265" s="98"/>
      <c r="T265" s="98"/>
      <c r="U265" s="87"/>
      <c r="V265" s="95"/>
      <c r="W265" s="395" t="s">
        <v>205</v>
      </c>
      <c r="X265" s="396"/>
      <c r="Y265" s="396"/>
      <c r="Z265" s="396"/>
      <c r="AA265" s="396"/>
      <c r="AB265" s="396"/>
      <c r="AC265" s="396"/>
      <c r="AD265" s="396"/>
      <c r="AE265" s="396"/>
      <c r="AF265" s="396"/>
      <c r="AG265" s="396"/>
      <c r="AH265" s="396"/>
      <c r="AI265" s="397"/>
      <c r="AJ265" s="87"/>
      <c r="AK265" s="181"/>
      <c r="AL265" s="404" t="s">
        <v>675</v>
      </c>
      <c r="AM265" s="404"/>
      <c r="AN265" s="404"/>
      <c r="AO265" s="404"/>
      <c r="AP265" s="404"/>
      <c r="AQ265" s="404"/>
      <c r="AR265" s="404"/>
      <c r="AS265" s="404"/>
      <c r="AT265" s="176"/>
      <c r="AU265" s="176"/>
      <c r="AV265" s="176"/>
      <c r="AW265" s="176"/>
      <c r="AX265" s="98"/>
      <c r="AY265" s="87"/>
      <c r="AZ265" s="87"/>
      <c r="BA265" s="87"/>
      <c r="BB265" s="87"/>
      <c r="BC265" s="87"/>
      <c r="BD265" s="87"/>
      <c r="BE265" s="87"/>
      <c r="BF265" s="87"/>
      <c r="BG265" s="87"/>
      <c r="BH265" s="88"/>
      <c r="BI265" s="88"/>
      <c r="BJ265" s="88"/>
      <c r="BK265" s="88"/>
      <c r="BL265" s="88"/>
      <c r="BM265" s="88"/>
      <c r="BN265" s="88"/>
    </row>
    <row r="266" spans="1:66" ht="8.25" customHeight="1">
      <c r="A266" s="87"/>
      <c r="B266" s="87"/>
      <c r="C266" s="87"/>
      <c r="D266" s="87"/>
      <c r="E266" s="94"/>
      <c r="F266" s="87"/>
      <c r="G266" s="87"/>
      <c r="H266" s="87"/>
      <c r="I266" s="87"/>
      <c r="J266" s="87"/>
      <c r="K266" s="87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87"/>
      <c r="W266" s="398"/>
      <c r="X266" s="399"/>
      <c r="Y266" s="399"/>
      <c r="Z266" s="399"/>
      <c r="AA266" s="399"/>
      <c r="AB266" s="399"/>
      <c r="AC266" s="399"/>
      <c r="AD266" s="399"/>
      <c r="AE266" s="399"/>
      <c r="AF266" s="399"/>
      <c r="AG266" s="399"/>
      <c r="AH266" s="399"/>
      <c r="AI266" s="400"/>
      <c r="AJ266" s="99"/>
      <c r="AK266" s="131"/>
      <c r="AL266" s="404"/>
      <c r="AM266" s="404"/>
      <c r="AN266" s="404"/>
      <c r="AO266" s="404"/>
      <c r="AP266" s="404"/>
      <c r="AQ266" s="404"/>
      <c r="AR266" s="404"/>
      <c r="AS266" s="404"/>
      <c r="AT266" s="176"/>
      <c r="AU266" s="176"/>
      <c r="AV266" s="176"/>
      <c r="AW266" s="176"/>
      <c r="AX266" s="98"/>
      <c r="AY266" s="87"/>
      <c r="AZ266" s="87"/>
      <c r="BA266" s="87"/>
      <c r="BB266" s="87"/>
      <c r="BC266" s="87"/>
      <c r="BD266" s="87"/>
      <c r="BE266" s="87"/>
      <c r="BF266" s="87"/>
      <c r="BG266" s="87"/>
      <c r="BH266" s="88"/>
      <c r="BI266" s="88"/>
      <c r="BJ266" s="88"/>
      <c r="BK266" s="88"/>
      <c r="BL266" s="88"/>
      <c r="BM266" s="88"/>
      <c r="BN266" s="88"/>
    </row>
    <row r="267" spans="1:66" ht="8.25" customHeight="1">
      <c r="A267" s="87"/>
      <c r="B267" s="87"/>
      <c r="C267" s="87"/>
      <c r="D267" s="87"/>
      <c r="E267" s="94"/>
      <c r="F267" s="87"/>
      <c r="G267" s="87"/>
      <c r="H267" s="87"/>
      <c r="I267" s="87"/>
      <c r="J267" s="87"/>
      <c r="K267" s="87"/>
      <c r="L267" s="87"/>
      <c r="M267" s="87"/>
      <c r="N267" s="87"/>
      <c r="O267" s="98"/>
      <c r="P267" s="98"/>
      <c r="Q267" s="98"/>
      <c r="R267" s="98"/>
      <c r="S267" s="98"/>
      <c r="T267" s="98"/>
      <c r="U267" s="98"/>
      <c r="V267" s="87"/>
      <c r="W267" s="87"/>
      <c r="X267" s="87"/>
      <c r="Y267" s="87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98"/>
      <c r="AY267" s="87"/>
      <c r="AZ267" s="87"/>
      <c r="BA267" s="87"/>
      <c r="BB267" s="87"/>
      <c r="BC267" s="87"/>
      <c r="BD267" s="87"/>
      <c r="BE267" s="87"/>
      <c r="BF267" s="87"/>
      <c r="BG267" s="87"/>
      <c r="BH267" s="88"/>
      <c r="BI267" s="88"/>
      <c r="BJ267" s="88"/>
      <c r="BK267" s="88"/>
      <c r="BL267" s="88"/>
      <c r="BM267" s="88"/>
      <c r="BN267" s="88"/>
    </row>
    <row r="268" spans="1:66" ht="8.25" customHeight="1" thickBot="1">
      <c r="A268" s="87"/>
      <c r="B268" s="87"/>
      <c r="C268" s="87"/>
      <c r="D268" s="87"/>
      <c r="E268" s="94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105"/>
      <c r="S268" s="105"/>
      <c r="T268" s="105"/>
      <c r="U268" s="87"/>
      <c r="V268" s="87"/>
      <c r="W268" s="87"/>
      <c r="X268" s="87"/>
      <c r="Y268" s="87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98"/>
      <c r="AY268" s="87"/>
      <c r="AZ268" s="87"/>
      <c r="BA268" s="87"/>
      <c r="BB268" s="87"/>
      <c r="BC268" s="87"/>
      <c r="BD268" s="87"/>
      <c r="BE268" s="87"/>
      <c r="BF268" s="87"/>
      <c r="BG268" s="87"/>
      <c r="BH268" s="88"/>
      <c r="BI268" s="88"/>
      <c r="BJ268" s="88"/>
      <c r="BK268" s="88"/>
      <c r="BL268" s="88"/>
      <c r="BM268" s="88"/>
      <c r="BN268" s="88"/>
    </row>
    <row r="269" spans="1:66" ht="8.25" customHeight="1" thickTop="1">
      <c r="A269" s="87"/>
      <c r="B269" s="87"/>
      <c r="C269" s="87"/>
      <c r="D269" s="87"/>
      <c r="E269" s="95"/>
      <c r="F269" s="452" t="s">
        <v>206</v>
      </c>
      <c r="G269" s="453"/>
      <c r="H269" s="453"/>
      <c r="I269" s="453"/>
      <c r="J269" s="453"/>
      <c r="K269" s="453"/>
      <c r="L269" s="453"/>
      <c r="M269" s="453"/>
      <c r="N269" s="453"/>
      <c r="O269" s="453"/>
      <c r="P269" s="453"/>
      <c r="Q269" s="453"/>
      <c r="R269" s="454"/>
      <c r="S269" s="145"/>
      <c r="T269" s="96"/>
      <c r="U269" s="96"/>
      <c r="V269" s="87"/>
      <c r="W269" s="395" t="s">
        <v>207</v>
      </c>
      <c r="X269" s="396"/>
      <c r="Y269" s="396"/>
      <c r="Z269" s="396"/>
      <c r="AA269" s="396"/>
      <c r="AB269" s="396"/>
      <c r="AC269" s="396"/>
      <c r="AD269" s="396"/>
      <c r="AE269" s="396"/>
      <c r="AF269" s="396"/>
      <c r="AG269" s="396"/>
      <c r="AH269" s="396"/>
      <c r="AI269" s="397"/>
      <c r="AJ269" s="88"/>
      <c r="AK269" s="182"/>
      <c r="AL269" s="403" t="s">
        <v>676</v>
      </c>
      <c r="AM269" s="403"/>
      <c r="AN269" s="403"/>
      <c r="AO269" s="403"/>
      <c r="AP269" s="403"/>
      <c r="AQ269" s="403"/>
      <c r="AR269" s="403"/>
      <c r="AS269" s="403"/>
      <c r="AT269" s="403"/>
      <c r="AU269" s="403"/>
      <c r="AV269" s="403"/>
      <c r="AW269" s="403"/>
      <c r="AX269" s="182"/>
      <c r="AY269" s="182"/>
      <c r="AZ269" s="182"/>
      <c r="BA269" s="182"/>
      <c r="BB269" s="182"/>
      <c r="BC269" s="182"/>
      <c r="BD269" s="182"/>
      <c r="BE269" s="182"/>
      <c r="BF269" s="182"/>
      <c r="BG269" s="182"/>
      <c r="BH269" s="182"/>
      <c r="BI269" s="182"/>
      <c r="BJ269" s="182"/>
      <c r="BK269" s="88"/>
      <c r="BL269" s="88"/>
      <c r="BM269" s="88"/>
      <c r="BN269" s="88"/>
    </row>
    <row r="270" spans="1:66" ht="8.25" customHeight="1" thickBot="1">
      <c r="A270" s="87"/>
      <c r="B270" s="87"/>
      <c r="C270" s="87"/>
      <c r="D270" s="87"/>
      <c r="E270" s="94"/>
      <c r="F270" s="455"/>
      <c r="G270" s="456"/>
      <c r="H270" s="456"/>
      <c r="I270" s="456"/>
      <c r="J270" s="456"/>
      <c r="K270" s="456"/>
      <c r="L270" s="456"/>
      <c r="M270" s="456"/>
      <c r="N270" s="456"/>
      <c r="O270" s="456"/>
      <c r="P270" s="456"/>
      <c r="Q270" s="456"/>
      <c r="R270" s="457"/>
      <c r="S270" s="87"/>
      <c r="T270" s="87"/>
      <c r="U270" s="99"/>
      <c r="V270" s="102"/>
      <c r="W270" s="398"/>
      <c r="X270" s="399"/>
      <c r="Y270" s="399"/>
      <c r="Z270" s="399"/>
      <c r="AA270" s="399"/>
      <c r="AB270" s="399"/>
      <c r="AC270" s="399"/>
      <c r="AD270" s="399"/>
      <c r="AE270" s="399"/>
      <c r="AF270" s="399"/>
      <c r="AG270" s="399"/>
      <c r="AH270" s="399"/>
      <c r="AI270" s="400"/>
      <c r="AJ270" s="99"/>
      <c r="AK270" s="141"/>
      <c r="AL270" s="403"/>
      <c r="AM270" s="403"/>
      <c r="AN270" s="403"/>
      <c r="AO270" s="403"/>
      <c r="AP270" s="403"/>
      <c r="AQ270" s="403"/>
      <c r="AR270" s="403"/>
      <c r="AS270" s="403"/>
      <c r="AT270" s="403"/>
      <c r="AU270" s="403"/>
      <c r="AV270" s="403"/>
      <c r="AW270" s="403"/>
      <c r="AX270" s="182"/>
      <c r="AY270" s="182"/>
      <c r="AZ270" s="182"/>
      <c r="BA270" s="182"/>
      <c r="BB270" s="182"/>
      <c r="BC270" s="182"/>
      <c r="BD270" s="182"/>
      <c r="BE270" s="182"/>
      <c r="BF270" s="182"/>
      <c r="BG270" s="182"/>
      <c r="BH270" s="182"/>
      <c r="BI270" s="182"/>
      <c r="BJ270" s="182"/>
      <c r="BK270" s="88"/>
      <c r="BL270" s="88"/>
      <c r="BM270" s="88"/>
      <c r="BN270" s="88"/>
    </row>
    <row r="271" spans="1:66" ht="8.25" customHeight="1" thickTop="1">
      <c r="A271" s="87"/>
      <c r="B271" s="87"/>
      <c r="C271" s="87"/>
      <c r="D271" s="87"/>
      <c r="E271" s="94"/>
      <c r="F271" s="87"/>
      <c r="G271" s="87"/>
      <c r="H271" s="87"/>
      <c r="I271" s="105"/>
      <c r="J271" s="105"/>
      <c r="K271" s="105"/>
      <c r="L271" s="105"/>
      <c r="M271" s="105"/>
      <c r="N271" s="105"/>
      <c r="O271" s="105"/>
      <c r="P271" s="488"/>
      <c r="Q271" s="488"/>
      <c r="R271" s="488"/>
      <c r="S271" s="87"/>
      <c r="T271" s="87"/>
      <c r="U271" s="94"/>
      <c r="V271" s="105"/>
      <c r="W271" s="117"/>
      <c r="X271" s="116"/>
      <c r="Y271" s="116"/>
      <c r="Z271" s="88"/>
      <c r="AA271" s="88"/>
      <c r="AB271" s="88"/>
      <c r="AC271" s="88"/>
      <c r="AD271" s="88"/>
      <c r="AE271" s="88"/>
      <c r="AF271" s="88"/>
      <c r="AG271" s="88"/>
      <c r="AH271" s="88"/>
      <c r="AI271" s="94"/>
      <c r="AJ271" s="92"/>
      <c r="AK271" s="199"/>
      <c r="AL271" s="460" t="s">
        <v>677</v>
      </c>
      <c r="AM271" s="460"/>
      <c r="AN271" s="460"/>
      <c r="AO271" s="460"/>
      <c r="AP271" s="460"/>
      <c r="AQ271" s="460"/>
      <c r="AR271" s="460"/>
      <c r="AS271" s="460"/>
      <c r="AT271" s="181"/>
      <c r="AU271" s="181"/>
      <c r="AV271" s="181"/>
      <c r="AW271" s="181"/>
      <c r="AX271" s="182"/>
      <c r="AY271" s="176"/>
      <c r="AZ271" s="176"/>
      <c r="BA271" s="176"/>
      <c r="BB271" s="176"/>
      <c r="BC271" s="176"/>
      <c r="BD271" s="176"/>
      <c r="BE271" s="176"/>
      <c r="BF271" s="176"/>
      <c r="BG271" s="176"/>
      <c r="BH271" s="176"/>
      <c r="BI271" s="176"/>
      <c r="BJ271" s="176"/>
      <c r="BK271" s="176"/>
      <c r="BL271" s="176"/>
      <c r="BM271" s="88"/>
      <c r="BN271" s="88"/>
    </row>
    <row r="272" spans="1:66" ht="8.25" customHeight="1">
      <c r="A272" s="87"/>
      <c r="B272" s="87"/>
      <c r="C272" s="87"/>
      <c r="D272" s="87"/>
      <c r="E272" s="94"/>
      <c r="F272" s="87"/>
      <c r="G272" s="87"/>
      <c r="H272" s="87"/>
      <c r="I272" s="105"/>
      <c r="J272" s="105"/>
      <c r="K272" s="105"/>
      <c r="L272" s="105"/>
      <c r="M272" s="105"/>
      <c r="N272" s="105"/>
      <c r="O272" s="105"/>
      <c r="P272" s="480"/>
      <c r="Q272" s="480"/>
      <c r="R272" s="480"/>
      <c r="S272" s="87"/>
      <c r="T272" s="87"/>
      <c r="U272" s="94"/>
      <c r="V272" s="105"/>
      <c r="W272" s="123"/>
      <c r="X272" s="105"/>
      <c r="Y272" s="105"/>
      <c r="Z272" s="88"/>
      <c r="AA272" s="88"/>
      <c r="AB272" s="88"/>
      <c r="AC272" s="88"/>
      <c r="AD272" s="88"/>
      <c r="AE272" s="88"/>
      <c r="AF272" s="88"/>
      <c r="AG272" s="88"/>
      <c r="AH272" s="88"/>
      <c r="AI272" s="94"/>
      <c r="AJ272" s="92"/>
      <c r="AK272" s="104"/>
      <c r="AL272" s="460"/>
      <c r="AM272" s="460"/>
      <c r="AN272" s="460"/>
      <c r="AO272" s="460"/>
      <c r="AP272" s="460"/>
      <c r="AQ272" s="460"/>
      <c r="AR272" s="460"/>
      <c r="AS272" s="460"/>
      <c r="AT272" s="181"/>
      <c r="AU272" s="181"/>
      <c r="AV272" s="181"/>
      <c r="AW272" s="181"/>
      <c r="AX272" s="182"/>
      <c r="AY272" s="176"/>
      <c r="AZ272" s="176"/>
      <c r="BA272" s="176"/>
      <c r="BB272" s="176"/>
      <c r="BC272" s="176"/>
      <c r="BD272" s="176"/>
      <c r="BE272" s="176"/>
      <c r="BF272" s="176"/>
      <c r="BG272" s="176"/>
      <c r="BH272" s="176"/>
      <c r="BI272" s="176"/>
      <c r="BJ272" s="176"/>
      <c r="BK272" s="176"/>
      <c r="BL272" s="176"/>
      <c r="BM272" s="88"/>
      <c r="BN272" s="88"/>
    </row>
    <row r="273" spans="1:66" ht="8.25" customHeight="1">
      <c r="A273" s="87"/>
      <c r="B273" s="87"/>
      <c r="C273" s="87"/>
      <c r="D273" s="87"/>
      <c r="E273" s="94"/>
      <c r="F273" s="87"/>
      <c r="G273" s="87"/>
      <c r="H273" s="87"/>
      <c r="I273" s="105"/>
      <c r="J273" s="105"/>
      <c r="K273" s="105"/>
      <c r="L273" s="105"/>
      <c r="M273" s="105"/>
      <c r="N273" s="105"/>
      <c r="O273" s="105"/>
      <c r="P273" s="480"/>
      <c r="Q273" s="480"/>
      <c r="R273" s="480"/>
      <c r="S273" s="87"/>
      <c r="T273" s="87"/>
      <c r="U273" s="94"/>
      <c r="V273" s="105"/>
      <c r="W273" s="123"/>
      <c r="X273" s="105"/>
      <c r="Y273" s="105"/>
      <c r="Z273" s="88"/>
      <c r="AA273" s="88"/>
      <c r="AB273" s="88"/>
      <c r="AC273" s="88"/>
      <c r="AD273" s="88"/>
      <c r="AE273" s="88"/>
      <c r="AF273" s="88"/>
      <c r="AG273" s="88"/>
      <c r="AH273" s="88"/>
      <c r="AI273" s="94"/>
      <c r="AJ273" s="92"/>
      <c r="AK273" s="104"/>
      <c r="AL273" s="460" t="s">
        <v>678</v>
      </c>
      <c r="AM273" s="460"/>
      <c r="AN273" s="460"/>
      <c r="AO273" s="460"/>
      <c r="AP273" s="460"/>
      <c r="AQ273" s="460"/>
      <c r="AR273" s="460"/>
      <c r="AS273" s="460"/>
      <c r="AT273" s="460"/>
      <c r="AU273" s="460"/>
      <c r="AV273" s="460"/>
      <c r="AW273" s="460"/>
      <c r="AX273" s="460"/>
      <c r="AY273" s="176"/>
      <c r="AZ273" s="176"/>
      <c r="BA273" s="176"/>
      <c r="BB273" s="176"/>
      <c r="BC273" s="176"/>
      <c r="BD273" s="176"/>
      <c r="BE273" s="176"/>
      <c r="BF273" s="176"/>
      <c r="BG273" s="176"/>
      <c r="BH273" s="176"/>
      <c r="BI273" s="176"/>
      <c r="BJ273" s="176"/>
      <c r="BK273" s="176"/>
      <c r="BL273" s="176"/>
      <c r="BM273" s="88"/>
      <c r="BN273" s="88"/>
    </row>
    <row r="274" spans="1:66" ht="8.25" customHeight="1">
      <c r="A274" s="87"/>
      <c r="B274" s="87"/>
      <c r="C274" s="87"/>
      <c r="D274" s="87"/>
      <c r="E274" s="94"/>
      <c r="F274" s="87"/>
      <c r="G274" s="87"/>
      <c r="H274" s="87"/>
      <c r="I274" s="105"/>
      <c r="J274" s="105"/>
      <c r="K274" s="105"/>
      <c r="L274" s="105"/>
      <c r="M274" s="105"/>
      <c r="N274" s="105"/>
      <c r="O274" s="105"/>
      <c r="P274" s="480"/>
      <c r="Q274" s="480"/>
      <c r="R274" s="480"/>
      <c r="S274" s="87"/>
      <c r="T274" s="87"/>
      <c r="U274" s="94"/>
      <c r="V274" s="105"/>
      <c r="W274" s="123"/>
      <c r="X274" s="105"/>
      <c r="Y274" s="105"/>
      <c r="Z274" s="88"/>
      <c r="AA274" s="88"/>
      <c r="AB274" s="88"/>
      <c r="AC274" s="88"/>
      <c r="AD274" s="88"/>
      <c r="AE274" s="88"/>
      <c r="AF274" s="88"/>
      <c r="AG274" s="88"/>
      <c r="AH274" s="88"/>
      <c r="AI274" s="94"/>
      <c r="AJ274" s="92"/>
      <c r="AK274" s="141"/>
      <c r="AL274" s="460"/>
      <c r="AM274" s="460"/>
      <c r="AN274" s="460"/>
      <c r="AO274" s="460"/>
      <c r="AP274" s="460"/>
      <c r="AQ274" s="460"/>
      <c r="AR274" s="460"/>
      <c r="AS274" s="460"/>
      <c r="AT274" s="460"/>
      <c r="AU274" s="460"/>
      <c r="AV274" s="460"/>
      <c r="AW274" s="460"/>
      <c r="AX274" s="460"/>
      <c r="AY274" s="176"/>
      <c r="AZ274" s="176"/>
      <c r="BA274" s="176"/>
      <c r="BB274" s="176"/>
      <c r="BC274" s="176"/>
      <c r="BD274" s="176"/>
      <c r="BE274" s="176"/>
      <c r="BF274" s="176"/>
      <c r="BG274" s="176"/>
      <c r="BH274" s="176"/>
      <c r="BI274" s="176"/>
      <c r="BJ274" s="176"/>
      <c r="BK274" s="176"/>
      <c r="BL274" s="176"/>
      <c r="BM274" s="88"/>
      <c r="BN274" s="88"/>
    </row>
    <row r="275" spans="1:66" ht="8.25" customHeight="1">
      <c r="A275" s="87"/>
      <c r="B275" s="87"/>
      <c r="C275" s="87"/>
      <c r="D275" s="87"/>
      <c r="E275" s="94"/>
      <c r="F275" s="87"/>
      <c r="G275" s="87"/>
      <c r="H275" s="87"/>
      <c r="I275" s="105"/>
      <c r="J275" s="105"/>
      <c r="K275" s="105"/>
      <c r="L275" s="105"/>
      <c r="M275" s="105"/>
      <c r="N275" s="105"/>
      <c r="O275" s="105"/>
      <c r="P275" s="480"/>
      <c r="Q275" s="480"/>
      <c r="R275" s="480"/>
      <c r="S275" s="87"/>
      <c r="T275" s="87"/>
      <c r="U275" s="94"/>
      <c r="V275" s="105"/>
      <c r="W275" s="123"/>
      <c r="X275" s="105"/>
      <c r="Y275" s="105"/>
      <c r="Z275" s="88"/>
      <c r="AA275" s="88"/>
      <c r="AB275" s="88"/>
      <c r="AC275" s="88"/>
      <c r="AD275" s="88"/>
      <c r="AE275" s="88"/>
      <c r="AF275" s="88"/>
      <c r="AG275" s="88"/>
      <c r="AH275" s="88"/>
      <c r="AI275" s="94"/>
      <c r="AJ275" s="92"/>
      <c r="AK275" s="199"/>
      <c r="AL275" s="460" t="s">
        <v>679</v>
      </c>
      <c r="AM275" s="460"/>
      <c r="AN275" s="460"/>
      <c r="AO275" s="460"/>
      <c r="AP275" s="460"/>
      <c r="AQ275" s="460"/>
      <c r="AR275" s="460"/>
      <c r="AS275" s="460"/>
      <c r="AT275" s="460"/>
      <c r="AU275" s="460"/>
      <c r="AV275" s="460"/>
      <c r="AW275" s="460"/>
      <c r="AX275" s="460"/>
      <c r="AY275" s="176"/>
      <c r="AZ275" s="176"/>
      <c r="BA275" s="176"/>
      <c r="BB275" s="176"/>
      <c r="BC275" s="176"/>
      <c r="BD275" s="176"/>
      <c r="BE275" s="176"/>
      <c r="BF275" s="176"/>
      <c r="BG275" s="176"/>
      <c r="BH275" s="176"/>
      <c r="BI275" s="176"/>
      <c r="BJ275" s="176"/>
      <c r="BK275" s="176"/>
      <c r="BL275" s="176"/>
      <c r="BM275" s="88"/>
      <c r="BN275" s="88"/>
    </row>
    <row r="276" spans="1:66" ht="8.25" customHeight="1">
      <c r="A276" s="87"/>
      <c r="B276" s="87"/>
      <c r="C276" s="87"/>
      <c r="D276" s="87"/>
      <c r="E276" s="94"/>
      <c r="F276" s="87"/>
      <c r="G276" s="87"/>
      <c r="H276" s="87"/>
      <c r="I276" s="105"/>
      <c r="J276" s="105"/>
      <c r="K276" s="105"/>
      <c r="L276" s="105"/>
      <c r="M276" s="105"/>
      <c r="N276" s="105"/>
      <c r="O276" s="105"/>
      <c r="P276" s="480"/>
      <c r="Q276" s="480"/>
      <c r="R276" s="480"/>
      <c r="S276" s="87"/>
      <c r="T276" s="87"/>
      <c r="U276" s="94"/>
      <c r="V276" s="105"/>
      <c r="W276" s="123"/>
      <c r="X276" s="105"/>
      <c r="Y276" s="105"/>
      <c r="Z276" s="88"/>
      <c r="AA276" s="88"/>
      <c r="AB276" s="88"/>
      <c r="AC276" s="88"/>
      <c r="AD276" s="88"/>
      <c r="AE276" s="88"/>
      <c r="AF276" s="88"/>
      <c r="AG276" s="88"/>
      <c r="AH276" s="88"/>
      <c r="AI276" s="94"/>
      <c r="AJ276" s="87"/>
      <c r="AK276" s="131"/>
      <c r="AL276" s="460"/>
      <c r="AM276" s="460"/>
      <c r="AN276" s="460"/>
      <c r="AO276" s="460"/>
      <c r="AP276" s="460"/>
      <c r="AQ276" s="460"/>
      <c r="AR276" s="460"/>
      <c r="AS276" s="460"/>
      <c r="AT276" s="460"/>
      <c r="AU276" s="460"/>
      <c r="AV276" s="460"/>
      <c r="AW276" s="460"/>
      <c r="AX276" s="460"/>
      <c r="AY276" s="176"/>
      <c r="AZ276" s="176"/>
      <c r="BA276" s="176"/>
      <c r="BB276" s="176"/>
      <c r="BC276" s="176"/>
      <c r="BD276" s="176"/>
      <c r="BE276" s="176"/>
      <c r="BF276" s="176"/>
      <c r="BG276" s="176"/>
      <c r="BH276" s="176"/>
      <c r="BI276" s="176"/>
      <c r="BJ276" s="176"/>
      <c r="BK276" s="176"/>
      <c r="BL276" s="176"/>
      <c r="BM276" s="88"/>
      <c r="BN276" s="88"/>
    </row>
    <row r="277" spans="1:66" ht="8.25" customHeight="1">
      <c r="A277" s="87"/>
      <c r="B277" s="87"/>
      <c r="C277" s="87"/>
      <c r="D277" s="87"/>
      <c r="E277" s="94"/>
      <c r="F277" s="87"/>
      <c r="G277" s="87"/>
      <c r="H277" s="87"/>
      <c r="I277" s="105"/>
      <c r="J277" s="105"/>
      <c r="K277" s="105"/>
      <c r="L277" s="105"/>
      <c r="M277" s="105"/>
      <c r="N277" s="105"/>
      <c r="O277" s="105"/>
      <c r="P277" s="480"/>
      <c r="Q277" s="480"/>
      <c r="R277" s="480"/>
      <c r="S277" s="87"/>
      <c r="T277" s="87"/>
      <c r="U277" s="94"/>
      <c r="V277" s="105"/>
      <c r="W277" s="123"/>
      <c r="X277" s="105"/>
      <c r="Y277" s="105"/>
      <c r="Z277" s="88"/>
      <c r="AA277" s="88"/>
      <c r="AB277" s="88"/>
      <c r="AC277" s="88"/>
      <c r="AD277" s="88"/>
      <c r="AE277" s="88"/>
      <c r="AF277" s="88"/>
      <c r="AG277" s="88"/>
      <c r="AH277" s="88"/>
      <c r="AI277" s="95"/>
      <c r="AJ277" s="96"/>
      <c r="AK277" s="119"/>
      <c r="AL277" s="460" t="s">
        <v>680</v>
      </c>
      <c r="AM277" s="460"/>
      <c r="AN277" s="460"/>
      <c r="AO277" s="460"/>
      <c r="AP277" s="460"/>
      <c r="AQ277" s="460"/>
      <c r="AR277" s="460"/>
      <c r="AS277" s="460"/>
      <c r="AT277" s="460"/>
      <c r="AU277" s="460"/>
      <c r="AV277" s="460"/>
      <c r="AW277" s="460"/>
      <c r="AX277" s="460"/>
      <c r="AY277" s="460"/>
      <c r="AZ277" s="460"/>
      <c r="BA277" s="460"/>
      <c r="BB277" s="460"/>
      <c r="BC277" s="176"/>
      <c r="BD277" s="176"/>
      <c r="BE277" s="176"/>
      <c r="BF277" s="176"/>
      <c r="BG277" s="176"/>
      <c r="BH277" s="176"/>
      <c r="BI277" s="176"/>
      <c r="BJ277" s="176"/>
      <c r="BK277" s="176"/>
      <c r="BL277" s="176"/>
      <c r="BM277" s="88"/>
      <c r="BN277" s="88"/>
    </row>
    <row r="278" spans="1:66" ht="8.25" customHeight="1">
      <c r="A278" s="87"/>
      <c r="B278" s="87"/>
      <c r="C278" s="87"/>
      <c r="D278" s="87"/>
      <c r="E278" s="94"/>
      <c r="F278" s="87"/>
      <c r="G278" s="87"/>
      <c r="H278" s="87"/>
      <c r="I278" s="105"/>
      <c r="J278" s="105"/>
      <c r="K278" s="105"/>
      <c r="L278" s="105"/>
      <c r="M278" s="105"/>
      <c r="N278" s="105"/>
      <c r="O278" s="105"/>
      <c r="P278" s="480"/>
      <c r="Q278" s="480"/>
      <c r="R278" s="480"/>
      <c r="S278" s="87"/>
      <c r="T278" s="87"/>
      <c r="U278" s="94"/>
      <c r="V278" s="105"/>
      <c r="W278" s="123"/>
      <c r="X278" s="105"/>
      <c r="Y278" s="105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182"/>
      <c r="AL278" s="460"/>
      <c r="AM278" s="460"/>
      <c r="AN278" s="460"/>
      <c r="AO278" s="460"/>
      <c r="AP278" s="460"/>
      <c r="AQ278" s="460"/>
      <c r="AR278" s="460"/>
      <c r="AS278" s="460"/>
      <c r="AT278" s="460"/>
      <c r="AU278" s="460"/>
      <c r="AV278" s="460"/>
      <c r="AW278" s="460"/>
      <c r="AX278" s="460"/>
      <c r="AY278" s="460"/>
      <c r="AZ278" s="460"/>
      <c r="BA278" s="460"/>
      <c r="BB278" s="460"/>
      <c r="BC278" s="176"/>
      <c r="BD278" s="176"/>
      <c r="BE278" s="176"/>
      <c r="BF278" s="176"/>
      <c r="BG278" s="176"/>
      <c r="BH278" s="176"/>
      <c r="BI278" s="176"/>
      <c r="BJ278" s="176"/>
      <c r="BK278" s="176"/>
      <c r="BL278" s="176"/>
      <c r="BM278" s="88"/>
      <c r="BN278" s="88"/>
    </row>
    <row r="279" spans="1:66" ht="8.25" customHeight="1">
      <c r="A279" s="87"/>
      <c r="B279" s="87"/>
      <c r="C279" s="87"/>
      <c r="D279" s="87"/>
      <c r="E279" s="94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98"/>
      <c r="S279" s="87"/>
      <c r="T279" s="87"/>
      <c r="U279" s="94"/>
      <c r="V279" s="87"/>
      <c r="W279" s="94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98"/>
      <c r="AY279" s="87"/>
      <c r="AZ279" s="87"/>
      <c r="BA279" s="87"/>
      <c r="BB279" s="87"/>
      <c r="BC279" s="87"/>
      <c r="BD279" s="87"/>
      <c r="BE279" s="87"/>
      <c r="BF279" s="87"/>
      <c r="BG279" s="87"/>
      <c r="BH279" s="88"/>
      <c r="BI279" s="88"/>
      <c r="BJ279" s="88"/>
      <c r="BK279" s="88"/>
      <c r="BL279" s="88"/>
      <c r="BM279" s="88"/>
      <c r="BN279" s="88"/>
    </row>
    <row r="280" spans="1:66" ht="8.25" customHeight="1">
      <c r="A280" s="87"/>
      <c r="B280" s="87"/>
      <c r="C280" s="87"/>
      <c r="D280" s="87"/>
      <c r="E280" s="94"/>
      <c r="F280" s="87"/>
      <c r="G280" s="87"/>
      <c r="H280" s="87"/>
      <c r="I280" s="105"/>
      <c r="J280" s="105"/>
      <c r="K280" s="105"/>
      <c r="L280" s="105"/>
      <c r="M280" s="105"/>
      <c r="N280" s="105"/>
      <c r="O280" s="105"/>
      <c r="P280" s="105"/>
      <c r="Q280" s="105"/>
      <c r="R280" s="98"/>
      <c r="S280" s="87"/>
      <c r="T280" s="87"/>
      <c r="U280" s="94"/>
      <c r="V280" s="87"/>
      <c r="W280" s="95"/>
      <c r="X280" s="395" t="s">
        <v>681</v>
      </c>
      <c r="Y280" s="396"/>
      <c r="Z280" s="396"/>
      <c r="AA280" s="396"/>
      <c r="AB280" s="396"/>
      <c r="AC280" s="396"/>
      <c r="AD280" s="396"/>
      <c r="AE280" s="396"/>
      <c r="AF280" s="396"/>
      <c r="AG280" s="396"/>
      <c r="AH280" s="396"/>
      <c r="AI280" s="396"/>
      <c r="AJ280" s="397"/>
      <c r="AK280" s="88"/>
      <c r="AL280" s="182"/>
      <c r="AM280" s="460" t="s">
        <v>682</v>
      </c>
      <c r="AN280" s="460"/>
      <c r="AO280" s="460"/>
      <c r="AP280" s="460"/>
      <c r="AQ280" s="460"/>
      <c r="AR280" s="460"/>
      <c r="AS280" s="460"/>
      <c r="AT280" s="460"/>
      <c r="AU280" s="460"/>
      <c r="AV280" s="460"/>
      <c r="AW280" s="460"/>
      <c r="AX280" s="460"/>
      <c r="AY280" s="460"/>
      <c r="AZ280" s="460"/>
      <c r="BA280" s="460"/>
      <c r="BB280" s="182"/>
      <c r="BC280" s="182"/>
      <c r="BD280" s="182"/>
      <c r="BE280" s="182"/>
      <c r="BF280" s="182"/>
      <c r="BG280" s="182"/>
      <c r="BH280" s="182"/>
      <c r="BI280" s="182"/>
      <c r="BJ280" s="182"/>
      <c r="BK280" s="182"/>
      <c r="BL280" s="88"/>
      <c r="BM280" s="88"/>
      <c r="BN280" s="88"/>
    </row>
    <row r="281" spans="1:66" ht="8.25" customHeight="1">
      <c r="A281" s="87"/>
      <c r="B281" s="87"/>
      <c r="C281" s="87"/>
      <c r="D281" s="87"/>
      <c r="E281" s="94"/>
      <c r="F281" s="87"/>
      <c r="G281" s="87"/>
      <c r="H281" s="87"/>
      <c r="I281" s="105"/>
      <c r="J281" s="105"/>
      <c r="K281" s="105"/>
      <c r="L281" s="105"/>
      <c r="M281" s="105"/>
      <c r="N281" s="105"/>
      <c r="O281" s="105"/>
      <c r="P281" s="105"/>
      <c r="Q281" s="105"/>
      <c r="R281" s="98"/>
      <c r="S281" s="87"/>
      <c r="T281" s="87"/>
      <c r="U281" s="94"/>
      <c r="V281" s="87"/>
      <c r="W281" s="124"/>
      <c r="X281" s="398"/>
      <c r="Y281" s="399"/>
      <c r="Z281" s="399"/>
      <c r="AA281" s="399"/>
      <c r="AB281" s="399"/>
      <c r="AC281" s="399"/>
      <c r="AD281" s="399"/>
      <c r="AE281" s="399"/>
      <c r="AF281" s="399"/>
      <c r="AG281" s="399"/>
      <c r="AH281" s="399"/>
      <c r="AI281" s="399"/>
      <c r="AJ281" s="400"/>
      <c r="AK281" s="141"/>
      <c r="AL281" s="131"/>
      <c r="AM281" s="460"/>
      <c r="AN281" s="460"/>
      <c r="AO281" s="460"/>
      <c r="AP281" s="460"/>
      <c r="AQ281" s="460"/>
      <c r="AR281" s="460"/>
      <c r="AS281" s="460"/>
      <c r="AT281" s="460"/>
      <c r="AU281" s="460"/>
      <c r="AV281" s="460"/>
      <c r="AW281" s="460"/>
      <c r="AX281" s="460"/>
      <c r="AY281" s="460"/>
      <c r="AZ281" s="460"/>
      <c r="BA281" s="460"/>
      <c r="BB281" s="182"/>
      <c r="BC281" s="182"/>
      <c r="BD281" s="182"/>
      <c r="BE281" s="182"/>
      <c r="BF281" s="182"/>
      <c r="BG281" s="182"/>
      <c r="BH281" s="182"/>
      <c r="BI281" s="182"/>
      <c r="BJ281" s="182"/>
      <c r="BK281" s="182"/>
      <c r="BL281" s="88"/>
      <c r="BM281" s="88"/>
      <c r="BN281" s="88"/>
    </row>
    <row r="282" spans="1:66" ht="8.25" customHeight="1">
      <c r="A282" s="87"/>
      <c r="B282" s="87"/>
      <c r="C282" s="87"/>
      <c r="D282" s="87"/>
      <c r="E282" s="94"/>
      <c r="F282" s="87"/>
      <c r="G282" s="87"/>
      <c r="H282" s="87"/>
      <c r="I282" s="105"/>
      <c r="J282" s="105"/>
      <c r="K282" s="105"/>
      <c r="L282" s="105"/>
      <c r="M282" s="105"/>
      <c r="N282" s="105"/>
      <c r="O282" s="105"/>
      <c r="P282" s="105"/>
      <c r="Q282" s="105"/>
      <c r="R282" s="182"/>
      <c r="S282" s="87"/>
      <c r="T282" s="87"/>
      <c r="U282" s="94"/>
      <c r="V282" s="87"/>
      <c r="W282" s="182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23"/>
      <c r="AJ282" s="105"/>
      <c r="AK282" s="182"/>
      <c r="AL282" s="182"/>
      <c r="AM282" s="403" t="s">
        <v>683</v>
      </c>
      <c r="AN282" s="403"/>
      <c r="AO282" s="403"/>
      <c r="AP282" s="403"/>
      <c r="AQ282" s="403"/>
      <c r="AR282" s="403"/>
      <c r="AS282" s="403"/>
      <c r="AT282" s="403"/>
      <c r="AU282" s="403"/>
      <c r="AV282" s="403"/>
      <c r="AW282" s="403"/>
      <c r="AX282" s="403"/>
      <c r="AY282" s="180"/>
      <c r="AZ282" s="179"/>
      <c r="BA282" s="179"/>
      <c r="BB282" s="179"/>
      <c r="BC282" s="179"/>
      <c r="BD282" s="179"/>
      <c r="BE282" s="179"/>
      <c r="BF282" s="179"/>
      <c r="BG282" s="179"/>
      <c r="BH282" s="179"/>
      <c r="BI282" s="179"/>
      <c r="BJ282" s="179"/>
      <c r="BK282" s="179"/>
      <c r="BL282" s="88"/>
      <c r="BM282" s="88"/>
      <c r="BN282" s="88"/>
    </row>
    <row r="283" spans="1:66" ht="8.25" customHeight="1">
      <c r="A283" s="87"/>
      <c r="B283" s="87"/>
      <c r="C283" s="87"/>
      <c r="D283" s="87"/>
      <c r="E283" s="94"/>
      <c r="F283" s="87"/>
      <c r="G283" s="87"/>
      <c r="H283" s="87"/>
      <c r="I283" s="105"/>
      <c r="J283" s="105"/>
      <c r="K283" s="105"/>
      <c r="L283" s="105"/>
      <c r="M283" s="105"/>
      <c r="N283" s="105"/>
      <c r="O283" s="105"/>
      <c r="P283" s="105"/>
      <c r="Q283" s="105"/>
      <c r="R283" s="182"/>
      <c r="S283" s="87"/>
      <c r="T283" s="87"/>
      <c r="U283" s="94"/>
      <c r="V283" s="87"/>
      <c r="W283" s="182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54"/>
      <c r="AJ283" s="184"/>
      <c r="AK283" s="131"/>
      <c r="AL283" s="184"/>
      <c r="AM283" s="403"/>
      <c r="AN283" s="403"/>
      <c r="AO283" s="403"/>
      <c r="AP283" s="403"/>
      <c r="AQ283" s="403"/>
      <c r="AR283" s="403"/>
      <c r="AS283" s="403"/>
      <c r="AT283" s="403"/>
      <c r="AU283" s="403"/>
      <c r="AV283" s="403"/>
      <c r="AW283" s="403"/>
      <c r="AX283" s="403"/>
      <c r="AY283" s="180"/>
      <c r="AZ283" s="179"/>
      <c r="BA283" s="179"/>
      <c r="BB283" s="179"/>
      <c r="BC283" s="179"/>
      <c r="BD283" s="179"/>
      <c r="BE283" s="179"/>
      <c r="BF283" s="179"/>
      <c r="BG283" s="179"/>
      <c r="BH283" s="179"/>
      <c r="BI283" s="179"/>
      <c r="BJ283" s="179"/>
      <c r="BK283" s="179"/>
      <c r="BL283" s="88"/>
      <c r="BM283" s="88"/>
      <c r="BN283" s="88"/>
    </row>
    <row r="284" spans="1:66" ht="8.25" customHeight="1">
      <c r="A284" s="87"/>
      <c r="B284" s="87"/>
      <c r="C284" s="87"/>
      <c r="D284" s="87"/>
      <c r="E284" s="94"/>
      <c r="F284" s="87"/>
      <c r="G284" s="87"/>
      <c r="H284" s="87"/>
      <c r="I284" s="98"/>
      <c r="J284" s="98"/>
      <c r="K284" s="98"/>
      <c r="L284" s="98"/>
      <c r="M284" s="87"/>
      <c r="N284" s="87"/>
      <c r="O284" s="87"/>
      <c r="P284" s="87"/>
      <c r="Q284" s="87"/>
      <c r="R284" s="98"/>
      <c r="S284" s="87"/>
      <c r="T284" s="87"/>
      <c r="U284" s="94"/>
      <c r="V284" s="87"/>
      <c r="W284" s="105"/>
      <c r="X284" s="87"/>
      <c r="Y284" s="87"/>
      <c r="Z284" s="88"/>
      <c r="AA284" s="88"/>
      <c r="AB284" s="88"/>
      <c r="AC284" s="88"/>
      <c r="AD284" s="88"/>
      <c r="AE284" s="88"/>
      <c r="AF284" s="88"/>
      <c r="AG284" s="88"/>
      <c r="AH284" s="88"/>
      <c r="AI284" s="95"/>
      <c r="AJ284" s="96"/>
      <c r="AK284" s="96"/>
      <c r="AL284" s="119"/>
      <c r="AM284" s="403" t="s">
        <v>684</v>
      </c>
      <c r="AN284" s="403"/>
      <c r="AO284" s="403"/>
      <c r="AP284" s="403"/>
      <c r="AQ284" s="403"/>
      <c r="AR284" s="403"/>
      <c r="AS284" s="403"/>
      <c r="AT284" s="403"/>
      <c r="AU284" s="403"/>
      <c r="AV284" s="403"/>
      <c r="AW284" s="403"/>
      <c r="AX284" s="403"/>
      <c r="AY284" s="182"/>
      <c r="AZ284" s="87"/>
      <c r="BA284" s="87"/>
      <c r="BB284" s="87"/>
      <c r="BC284" s="87"/>
      <c r="BD284" s="87"/>
      <c r="BE284" s="87"/>
      <c r="BF284" s="87"/>
      <c r="BG284" s="87"/>
      <c r="BH284" s="88"/>
      <c r="BI284" s="88"/>
      <c r="BJ284" s="88"/>
      <c r="BK284" s="88"/>
      <c r="BL284" s="88"/>
      <c r="BM284" s="88"/>
      <c r="BN284" s="88"/>
    </row>
    <row r="285" spans="1:66" ht="8.25" customHeight="1">
      <c r="A285" s="87"/>
      <c r="B285" s="87"/>
      <c r="C285" s="87"/>
      <c r="D285" s="87"/>
      <c r="E285" s="94"/>
      <c r="F285" s="87"/>
      <c r="G285" s="87"/>
      <c r="H285" s="87"/>
      <c r="I285" s="98"/>
      <c r="J285" s="98"/>
      <c r="K285" s="98"/>
      <c r="L285" s="98"/>
      <c r="M285" s="87"/>
      <c r="N285" s="87"/>
      <c r="O285" s="87"/>
      <c r="P285" s="87"/>
      <c r="Q285" s="87"/>
      <c r="R285" s="98"/>
      <c r="S285" s="87"/>
      <c r="T285" s="87"/>
      <c r="U285" s="94"/>
      <c r="V285" s="87"/>
      <c r="W285" s="105"/>
      <c r="X285" s="87"/>
      <c r="Y285" s="87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98"/>
      <c r="AL285" s="182"/>
      <c r="AM285" s="403"/>
      <c r="AN285" s="403"/>
      <c r="AO285" s="403"/>
      <c r="AP285" s="403"/>
      <c r="AQ285" s="403"/>
      <c r="AR285" s="403"/>
      <c r="AS285" s="403"/>
      <c r="AT285" s="403"/>
      <c r="AU285" s="403"/>
      <c r="AV285" s="403"/>
      <c r="AW285" s="403"/>
      <c r="AX285" s="403"/>
      <c r="AY285" s="182"/>
      <c r="AZ285" s="87"/>
      <c r="BA285" s="87"/>
      <c r="BB285" s="87"/>
      <c r="BC285" s="87"/>
      <c r="BD285" s="87"/>
      <c r="BE285" s="87"/>
      <c r="BF285" s="87"/>
      <c r="BG285" s="87"/>
      <c r="BH285" s="88"/>
      <c r="BI285" s="88"/>
      <c r="BJ285" s="88"/>
      <c r="BK285" s="88"/>
      <c r="BL285" s="88"/>
      <c r="BM285" s="88"/>
      <c r="BN285" s="88"/>
    </row>
    <row r="286" spans="1:66" ht="8.25" customHeight="1">
      <c r="A286" s="87"/>
      <c r="B286" s="87"/>
      <c r="C286" s="87"/>
      <c r="D286" s="87"/>
      <c r="E286" s="94"/>
      <c r="F286" s="87"/>
      <c r="G286" s="87"/>
      <c r="H286" s="87"/>
      <c r="I286" s="98"/>
      <c r="J286" s="98"/>
      <c r="K286" s="98"/>
      <c r="L286" s="98"/>
      <c r="M286" s="87"/>
      <c r="N286" s="87"/>
      <c r="O286" s="87"/>
      <c r="P286" s="87"/>
      <c r="Q286" s="87"/>
      <c r="R286" s="98"/>
      <c r="S286" s="87"/>
      <c r="T286" s="87"/>
      <c r="U286" s="94"/>
      <c r="V286" s="87"/>
      <c r="W286" s="105"/>
      <c r="X286" s="87"/>
      <c r="Y286" s="87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98"/>
      <c r="AL286" s="98"/>
      <c r="AM286" s="98"/>
      <c r="AN286" s="98"/>
      <c r="AO286" s="98"/>
      <c r="AP286" s="98"/>
      <c r="AQ286" s="98"/>
      <c r="AR286" s="98"/>
      <c r="AS286" s="98"/>
      <c r="AT286" s="98"/>
      <c r="AU286" s="98"/>
      <c r="AV286" s="98"/>
      <c r="AW286" s="87"/>
      <c r="AX286" s="98"/>
      <c r="AY286" s="87"/>
      <c r="AZ286" s="87"/>
      <c r="BA286" s="87"/>
      <c r="BB286" s="87"/>
      <c r="BC286" s="87"/>
      <c r="BD286" s="87"/>
      <c r="BE286" s="87"/>
      <c r="BF286" s="87"/>
      <c r="BG286" s="87"/>
      <c r="BH286" s="88"/>
      <c r="BI286" s="88"/>
      <c r="BJ286" s="88"/>
      <c r="BK286" s="88"/>
      <c r="BL286" s="88"/>
      <c r="BM286" s="88"/>
      <c r="BN286" s="88"/>
    </row>
    <row r="287" spans="1:66" ht="8.25" customHeight="1">
      <c r="A287" s="87"/>
      <c r="B287" s="87"/>
      <c r="C287" s="87"/>
      <c r="D287" s="87"/>
      <c r="E287" s="94"/>
      <c r="F287" s="87"/>
      <c r="G287" s="87"/>
      <c r="H287" s="87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87"/>
      <c r="U287" s="95"/>
      <c r="V287" s="97"/>
      <c r="W287" s="395" t="s">
        <v>208</v>
      </c>
      <c r="X287" s="396"/>
      <c r="Y287" s="396"/>
      <c r="Z287" s="396"/>
      <c r="AA287" s="396"/>
      <c r="AB287" s="396"/>
      <c r="AC287" s="396"/>
      <c r="AD287" s="396"/>
      <c r="AE287" s="396"/>
      <c r="AF287" s="396"/>
      <c r="AG287" s="396"/>
      <c r="AH287" s="396"/>
      <c r="AI287" s="397"/>
      <c r="AJ287" s="88"/>
      <c r="AK287" s="181"/>
      <c r="AL287" s="403" t="s">
        <v>685</v>
      </c>
      <c r="AM287" s="403"/>
      <c r="AN287" s="403"/>
      <c r="AO287" s="403"/>
      <c r="AP287" s="403"/>
      <c r="AQ287" s="403"/>
      <c r="AR287" s="403"/>
      <c r="AS287" s="403"/>
      <c r="AT287" s="403"/>
      <c r="AU287" s="403"/>
      <c r="AV287" s="403"/>
      <c r="AW287" s="403"/>
      <c r="AX287" s="403"/>
      <c r="AY287" s="182"/>
      <c r="AZ287" s="182"/>
      <c r="BA287" s="182"/>
      <c r="BB287" s="182"/>
      <c r="BC287" s="182"/>
      <c r="BD287" s="182"/>
      <c r="BE287" s="182"/>
      <c r="BF287" s="182"/>
      <c r="BG287" s="182"/>
      <c r="BH287" s="182"/>
      <c r="BI287" s="182"/>
      <c r="BJ287" s="182"/>
      <c r="BK287" s="88"/>
      <c r="BL287" s="88"/>
      <c r="BM287" s="88"/>
      <c r="BN287" s="88"/>
    </row>
    <row r="288" spans="1:66" ht="8.25" customHeight="1">
      <c r="A288" s="87"/>
      <c r="B288" s="87"/>
      <c r="C288" s="87"/>
      <c r="D288" s="87"/>
      <c r="E288" s="94"/>
      <c r="F288" s="87"/>
      <c r="G288" s="87"/>
      <c r="H288" s="87"/>
      <c r="I288" s="109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398"/>
      <c r="X288" s="399"/>
      <c r="Y288" s="399"/>
      <c r="Z288" s="399"/>
      <c r="AA288" s="399"/>
      <c r="AB288" s="399"/>
      <c r="AC288" s="399"/>
      <c r="AD288" s="399"/>
      <c r="AE288" s="399"/>
      <c r="AF288" s="399"/>
      <c r="AG288" s="399"/>
      <c r="AH288" s="399"/>
      <c r="AI288" s="400"/>
      <c r="AJ288" s="99"/>
      <c r="AK288" s="141"/>
      <c r="AL288" s="403"/>
      <c r="AM288" s="403"/>
      <c r="AN288" s="403"/>
      <c r="AO288" s="403"/>
      <c r="AP288" s="403"/>
      <c r="AQ288" s="403"/>
      <c r="AR288" s="403"/>
      <c r="AS288" s="403"/>
      <c r="AT288" s="403"/>
      <c r="AU288" s="403"/>
      <c r="AV288" s="403"/>
      <c r="AW288" s="403"/>
      <c r="AX288" s="403"/>
      <c r="AY288" s="182"/>
      <c r="AZ288" s="182"/>
      <c r="BA288" s="182"/>
      <c r="BB288" s="182"/>
      <c r="BC288" s="182"/>
      <c r="BD288" s="182"/>
      <c r="BE288" s="182"/>
      <c r="BF288" s="182"/>
      <c r="BG288" s="182"/>
      <c r="BH288" s="182"/>
      <c r="BI288" s="182"/>
      <c r="BJ288" s="182"/>
      <c r="BK288" s="88"/>
      <c r="BL288" s="88"/>
      <c r="BM288" s="88"/>
      <c r="BN288" s="88"/>
    </row>
    <row r="289" spans="1:66" ht="8.25" customHeight="1">
      <c r="A289" s="87"/>
      <c r="B289" s="87"/>
      <c r="C289" s="87"/>
      <c r="D289" s="87"/>
      <c r="E289" s="94"/>
      <c r="F289" s="87"/>
      <c r="G289" s="87"/>
      <c r="H289" s="87"/>
      <c r="I289" s="180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88"/>
      <c r="AK289" s="193"/>
      <c r="AL289" s="403" t="s">
        <v>686</v>
      </c>
      <c r="AM289" s="403"/>
      <c r="AN289" s="403"/>
      <c r="AO289" s="403"/>
      <c r="AP289" s="403"/>
      <c r="AQ289" s="403"/>
      <c r="AR289" s="403"/>
      <c r="AS289" s="403"/>
      <c r="AT289" s="403"/>
      <c r="AU289" s="179"/>
      <c r="AV289" s="179"/>
      <c r="AW289" s="179"/>
      <c r="AX289" s="182"/>
      <c r="AY289" s="179"/>
      <c r="AZ289" s="179"/>
      <c r="BA289" s="179"/>
      <c r="BB289" s="179"/>
      <c r="BC289" s="179"/>
      <c r="BD289" s="179"/>
      <c r="BE289" s="179"/>
      <c r="BF289" s="179"/>
      <c r="BG289" s="179"/>
      <c r="BH289" s="179"/>
      <c r="BI289" s="179"/>
      <c r="BJ289" s="179"/>
      <c r="BK289" s="88"/>
      <c r="BL289" s="88"/>
      <c r="BM289" s="88"/>
      <c r="BN289" s="88"/>
    </row>
    <row r="290" spans="1:66" ht="8.25" customHeight="1">
      <c r="A290" s="87"/>
      <c r="B290" s="87"/>
      <c r="C290" s="87"/>
      <c r="D290" s="87"/>
      <c r="E290" s="94"/>
      <c r="F290" s="87"/>
      <c r="G290" s="87"/>
      <c r="H290" s="87"/>
      <c r="I290" s="180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88"/>
      <c r="AK290" s="178"/>
      <c r="AL290" s="403"/>
      <c r="AM290" s="403"/>
      <c r="AN290" s="403"/>
      <c r="AO290" s="403"/>
      <c r="AP290" s="403"/>
      <c r="AQ290" s="403"/>
      <c r="AR290" s="403"/>
      <c r="AS290" s="403"/>
      <c r="AT290" s="403"/>
      <c r="AU290" s="179"/>
      <c r="AV290" s="179"/>
      <c r="AW290" s="179"/>
      <c r="AX290" s="182"/>
      <c r="AY290" s="179"/>
      <c r="AZ290" s="179"/>
      <c r="BA290" s="179"/>
      <c r="BB290" s="179"/>
      <c r="BC290" s="179"/>
      <c r="BD290" s="179"/>
      <c r="BE290" s="179"/>
      <c r="BF290" s="179"/>
      <c r="BG290" s="179"/>
      <c r="BH290" s="179"/>
      <c r="BI290" s="179"/>
      <c r="BJ290" s="179"/>
      <c r="BK290" s="88"/>
      <c r="BL290" s="88"/>
      <c r="BM290" s="88"/>
      <c r="BN290" s="88"/>
    </row>
    <row r="291" spans="1:66" ht="8.25" customHeight="1">
      <c r="A291" s="87"/>
      <c r="B291" s="87"/>
      <c r="C291" s="87"/>
      <c r="D291" s="87"/>
      <c r="E291" s="94"/>
      <c r="F291" s="87"/>
      <c r="G291" s="87"/>
      <c r="H291" s="87"/>
      <c r="I291" s="109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88"/>
      <c r="AK291" s="98"/>
      <c r="AL291" s="98"/>
      <c r="AM291" s="98"/>
      <c r="AN291" s="98"/>
      <c r="AO291" s="98"/>
      <c r="AP291" s="98"/>
      <c r="AQ291" s="98"/>
      <c r="AR291" s="98"/>
      <c r="AS291" s="98"/>
      <c r="AT291" s="98"/>
      <c r="AU291" s="98"/>
      <c r="AV291" s="98"/>
      <c r="AW291" s="98"/>
      <c r="AX291" s="98"/>
      <c r="AY291" s="98"/>
      <c r="AZ291" s="98"/>
      <c r="BA291" s="98"/>
      <c r="BB291" s="98"/>
      <c r="BC291" s="98"/>
      <c r="BD291" s="98"/>
      <c r="BE291" s="98"/>
      <c r="BF291" s="98"/>
      <c r="BG291" s="98"/>
      <c r="BH291" s="98"/>
      <c r="BI291" s="88"/>
      <c r="BJ291" s="88"/>
      <c r="BK291" s="88"/>
      <c r="BL291" s="88"/>
      <c r="BM291" s="88"/>
      <c r="BN291" s="88"/>
    </row>
    <row r="292" spans="1:66" ht="8.25" customHeight="1" thickBot="1">
      <c r="A292" s="87"/>
      <c r="B292" s="87"/>
      <c r="C292" s="87"/>
      <c r="D292" s="87"/>
      <c r="E292" s="94"/>
      <c r="F292" s="87"/>
      <c r="G292" s="87"/>
      <c r="H292" s="87"/>
      <c r="I292" s="109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98"/>
      <c r="AY292" s="87"/>
      <c r="AZ292" s="87"/>
      <c r="BA292" s="87"/>
      <c r="BB292" s="87"/>
      <c r="BC292" s="87"/>
      <c r="BD292" s="87"/>
      <c r="BE292" s="87"/>
      <c r="BF292" s="87"/>
      <c r="BG292" s="87"/>
      <c r="BH292" s="88"/>
      <c r="BI292" s="88"/>
      <c r="BJ292" s="88"/>
      <c r="BK292" s="88"/>
      <c r="BL292" s="88"/>
      <c r="BM292" s="88"/>
      <c r="BN292" s="88"/>
    </row>
    <row r="293" spans="1:66" ht="8.25" customHeight="1" thickTop="1">
      <c r="A293" s="87"/>
      <c r="B293" s="87"/>
      <c r="C293" s="87"/>
      <c r="D293" s="87"/>
      <c r="E293" s="95"/>
      <c r="F293" s="452" t="s">
        <v>209</v>
      </c>
      <c r="G293" s="453"/>
      <c r="H293" s="453"/>
      <c r="I293" s="453"/>
      <c r="J293" s="453"/>
      <c r="K293" s="453"/>
      <c r="L293" s="453"/>
      <c r="M293" s="453"/>
      <c r="N293" s="453"/>
      <c r="O293" s="453"/>
      <c r="P293" s="453"/>
      <c r="Q293" s="453"/>
      <c r="R293" s="454"/>
      <c r="S293" s="96"/>
      <c r="T293" s="96"/>
      <c r="U293" s="96"/>
      <c r="V293" s="97"/>
      <c r="W293" s="395" t="s">
        <v>210</v>
      </c>
      <c r="X293" s="396"/>
      <c r="Y293" s="396"/>
      <c r="Z293" s="396"/>
      <c r="AA293" s="396"/>
      <c r="AB293" s="396"/>
      <c r="AC293" s="396"/>
      <c r="AD293" s="396"/>
      <c r="AE293" s="396"/>
      <c r="AF293" s="396"/>
      <c r="AG293" s="396"/>
      <c r="AH293" s="396"/>
      <c r="AI293" s="397"/>
      <c r="AJ293" s="88"/>
      <c r="AK293" s="181"/>
      <c r="AL293" s="403" t="s">
        <v>687</v>
      </c>
      <c r="AM293" s="403"/>
      <c r="AN293" s="403"/>
      <c r="AO293" s="403"/>
      <c r="AP293" s="403"/>
      <c r="AQ293" s="403"/>
      <c r="AR293" s="403"/>
      <c r="AS293" s="403"/>
      <c r="AT293" s="403"/>
      <c r="AU293" s="403"/>
      <c r="AV293" s="403"/>
      <c r="AW293" s="403"/>
      <c r="AX293" s="403"/>
      <c r="AY293" s="176"/>
      <c r="AZ293" s="176"/>
      <c r="BA293" s="176"/>
      <c r="BB293" s="176"/>
      <c r="BC293" s="176"/>
      <c r="BD293" s="176"/>
      <c r="BE293" s="176"/>
      <c r="BF293" s="176"/>
      <c r="BG293" s="176"/>
      <c r="BH293" s="176"/>
      <c r="BI293" s="176"/>
      <c r="BJ293" s="176"/>
      <c r="BK293" s="88"/>
      <c r="BL293" s="88"/>
      <c r="BM293" s="88"/>
      <c r="BN293" s="88"/>
    </row>
    <row r="294" spans="1:66" ht="8.25" customHeight="1" thickBot="1">
      <c r="A294" s="87"/>
      <c r="B294" s="87"/>
      <c r="C294" s="87"/>
      <c r="D294" s="87"/>
      <c r="E294" s="94"/>
      <c r="F294" s="455"/>
      <c r="G294" s="456"/>
      <c r="H294" s="456"/>
      <c r="I294" s="456"/>
      <c r="J294" s="456"/>
      <c r="K294" s="456"/>
      <c r="L294" s="456"/>
      <c r="M294" s="456"/>
      <c r="N294" s="456"/>
      <c r="O294" s="456"/>
      <c r="P294" s="456"/>
      <c r="Q294" s="456"/>
      <c r="R294" s="457"/>
      <c r="S294" s="87"/>
      <c r="T294" s="87"/>
      <c r="U294" s="94"/>
      <c r="V294" s="87"/>
      <c r="W294" s="398"/>
      <c r="X294" s="399"/>
      <c r="Y294" s="399"/>
      <c r="Z294" s="399"/>
      <c r="AA294" s="399"/>
      <c r="AB294" s="399"/>
      <c r="AC294" s="399"/>
      <c r="AD294" s="399"/>
      <c r="AE294" s="399"/>
      <c r="AF294" s="399"/>
      <c r="AG294" s="399"/>
      <c r="AH294" s="399"/>
      <c r="AI294" s="400"/>
      <c r="AJ294" s="99"/>
      <c r="AK294" s="131"/>
      <c r="AL294" s="403"/>
      <c r="AM294" s="403"/>
      <c r="AN294" s="403"/>
      <c r="AO294" s="403"/>
      <c r="AP294" s="403"/>
      <c r="AQ294" s="403"/>
      <c r="AR294" s="403"/>
      <c r="AS294" s="403"/>
      <c r="AT294" s="403"/>
      <c r="AU294" s="403"/>
      <c r="AV294" s="403"/>
      <c r="AW294" s="403"/>
      <c r="AX294" s="403"/>
      <c r="AY294" s="176"/>
      <c r="AZ294" s="176"/>
      <c r="BA294" s="176"/>
      <c r="BB294" s="176"/>
      <c r="BC294" s="176"/>
      <c r="BD294" s="176"/>
      <c r="BE294" s="176"/>
      <c r="BF294" s="176"/>
      <c r="BG294" s="176"/>
      <c r="BH294" s="176"/>
      <c r="BI294" s="176"/>
      <c r="BJ294" s="176"/>
      <c r="BK294" s="88"/>
      <c r="BL294" s="88"/>
      <c r="BM294" s="88"/>
      <c r="BN294" s="88"/>
    </row>
    <row r="295" spans="1:66" ht="8.25" customHeight="1" thickTop="1">
      <c r="A295" s="87"/>
      <c r="B295" s="87"/>
      <c r="C295" s="87"/>
      <c r="D295" s="87"/>
      <c r="E295" s="94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87"/>
      <c r="T295" s="87"/>
      <c r="U295" s="94"/>
      <c r="V295" s="87"/>
      <c r="W295" s="123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85"/>
      <c r="AJ295" s="96"/>
      <c r="AK295" s="194"/>
      <c r="AL295" s="403" t="s">
        <v>688</v>
      </c>
      <c r="AM295" s="403"/>
      <c r="AN295" s="403"/>
      <c r="AO295" s="403"/>
      <c r="AP295" s="403"/>
      <c r="AQ295" s="403"/>
      <c r="AR295" s="403"/>
      <c r="AS295" s="403"/>
      <c r="AT295" s="403"/>
      <c r="AU295" s="403"/>
      <c r="AV295" s="403"/>
      <c r="AW295" s="179"/>
      <c r="AX295" s="182"/>
      <c r="AY295" s="177"/>
      <c r="AZ295" s="177"/>
      <c r="BA295" s="177"/>
      <c r="BB295" s="177"/>
      <c r="BC295" s="177"/>
      <c r="BD295" s="177"/>
      <c r="BE295" s="177"/>
      <c r="BF295" s="177"/>
      <c r="BG295" s="177"/>
      <c r="BH295" s="177"/>
      <c r="BI295" s="177"/>
      <c r="BJ295" s="177"/>
      <c r="BK295" s="88"/>
      <c r="BL295" s="88"/>
      <c r="BM295" s="88"/>
      <c r="BN295" s="88"/>
    </row>
    <row r="296" spans="1:66" ht="8.25" customHeight="1">
      <c r="A296" s="87"/>
      <c r="B296" s="87"/>
      <c r="C296" s="87"/>
      <c r="D296" s="87"/>
      <c r="E296" s="94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87"/>
      <c r="T296" s="87"/>
      <c r="U296" s="94"/>
      <c r="V296" s="87"/>
      <c r="W296" s="123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88"/>
      <c r="AK296" s="178"/>
      <c r="AL296" s="403"/>
      <c r="AM296" s="403"/>
      <c r="AN296" s="403"/>
      <c r="AO296" s="403"/>
      <c r="AP296" s="403"/>
      <c r="AQ296" s="403"/>
      <c r="AR296" s="403"/>
      <c r="AS296" s="403"/>
      <c r="AT296" s="403"/>
      <c r="AU296" s="403"/>
      <c r="AV296" s="403"/>
      <c r="AW296" s="179"/>
      <c r="AX296" s="182"/>
      <c r="AY296" s="177"/>
      <c r="AZ296" s="177"/>
      <c r="BA296" s="177"/>
      <c r="BB296" s="177"/>
      <c r="BC296" s="177"/>
      <c r="BD296" s="177"/>
      <c r="BE296" s="177"/>
      <c r="BF296" s="177"/>
      <c r="BG296" s="177"/>
      <c r="BH296" s="177"/>
      <c r="BI296" s="177"/>
      <c r="BJ296" s="177"/>
      <c r="BK296" s="88"/>
      <c r="BL296" s="88"/>
      <c r="BM296" s="88"/>
      <c r="BN296" s="88"/>
    </row>
    <row r="297" spans="1:66" ht="8.25" customHeight="1">
      <c r="A297" s="87"/>
      <c r="B297" s="87"/>
      <c r="C297" s="87"/>
      <c r="D297" s="87"/>
      <c r="E297" s="94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87"/>
      <c r="T297" s="87"/>
      <c r="U297" s="94"/>
      <c r="V297" s="87"/>
      <c r="W297" s="123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88"/>
      <c r="AK297" s="98"/>
      <c r="AL297" s="98"/>
      <c r="AM297" s="98"/>
      <c r="AN297" s="98"/>
      <c r="AO297" s="98"/>
      <c r="AP297" s="98"/>
      <c r="AQ297" s="98"/>
      <c r="AR297" s="98"/>
      <c r="AS297" s="98"/>
      <c r="AT297" s="108"/>
      <c r="AU297" s="108"/>
      <c r="AV297" s="108"/>
      <c r="AW297" s="108"/>
      <c r="AX297" s="108"/>
      <c r="AY297" s="108"/>
      <c r="AZ297" s="108"/>
      <c r="BA297" s="108"/>
      <c r="BB297" s="108"/>
      <c r="BC297" s="108"/>
      <c r="BD297" s="108"/>
      <c r="BE297" s="108"/>
      <c r="BF297" s="108"/>
      <c r="BG297" s="108"/>
      <c r="BH297" s="88"/>
      <c r="BI297" s="88"/>
      <c r="BJ297" s="88"/>
      <c r="BK297" s="88"/>
      <c r="BL297" s="88"/>
      <c r="BM297" s="88"/>
      <c r="BN297" s="88"/>
    </row>
    <row r="298" spans="1:66" ht="8.25" customHeight="1">
      <c r="A298" s="87"/>
      <c r="B298" s="87"/>
      <c r="C298" s="87"/>
      <c r="D298" s="87"/>
      <c r="E298" s="94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87"/>
      <c r="T298" s="87"/>
      <c r="U298" s="94"/>
      <c r="V298" s="87"/>
      <c r="W298" s="122"/>
      <c r="X298" s="405" t="s">
        <v>467</v>
      </c>
      <c r="Y298" s="406"/>
      <c r="Z298" s="406"/>
      <c r="AA298" s="406"/>
      <c r="AB298" s="406"/>
      <c r="AC298" s="406"/>
      <c r="AD298" s="406"/>
      <c r="AE298" s="406"/>
      <c r="AF298" s="406"/>
      <c r="AG298" s="406"/>
      <c r="AH298" s="406"/>
      <c r="AI298" s="406"/>
      <c r="AJ298" s="458"/>
      <c r="AK298" s="182"/>
      <c r="AL298" s="181"/>
      <c r="AM298" s="404" t="s">
        <v>689</v>
      </c>
      <c r="AN298" s="404"/>
      <c r="AO298" s="404"/>
      <c r="AP298" s="404"/>
      <c r="AQ298" s="404"/>
      <c r="AR298" s="404"/>
      <c r="AS298" s="404"/>
      <c r="AT298" s="404"/>
      <c r="AU298" s="404"/>
      <c r="AV298" s="404"/>
      <c r="AW298" s="404"/>
      <c r="AX298" s="404"/>
      <c r="AY298" s="404"/>
      <c r="AZ298" s="404"/>
      <c r="BA298" s="404"/>
      <c r="BB298" s="108"/>
      <c r="BC298" s="108"/>
      <c r="BD298" s="108"/>
      <c r="BE298" s="108"/>
      <c r="BF298" s="108"/>
      <c r="BG298" s="108"/>
      <c r="BH298" s="88"/>
      <c r="BI298" s="88"/>
      <c r="BJ298" s="88"/>
      <c r="BK298" s="88"/>
      <c r="BL298" s="88"/>
      <c r="BM298" s="88"/>
      <c r="BN298" s="88"/>
    </row>
    <row r="299" spans="1:66" ht="8.25" customHeight="1">
      <c r="A299" s="87"/>
      <c r="B299" s="87"/>
      <c r="C299" s="87"/>
      <c r="D299" s="87"/>
      <c r="E299" s="94"/>
      <c r="F299" s="87"/>
      <c r="G299" s="87"/>
      <c r="H299" s="87"/>
      <c r="I299" s="105"/>
      <c r="J299" s="105"/>
      <c r="K299" s="105"/>
      <c r="L299" s="105"/>
      <c r="M299" s="105"/>
      <c r="N299" s="105"/>
      <c r="O299" s="105"/>
      <c r="P299" s="480"/>
      <c r="Q299" s="480"/>
      <c r="R299" s="480"/>
      <c r="S299" s="87"/>
      <c r="T299" s="87"/>
      <c r="U299" s="94"/>
      <c r="V299" s="105"/>
      <c r="W299" s="105"/>
      <c r="X299" s="407"/>
      <c r="Y299" s="408"/>
      <c r="Z299" s="408"/>
      <c r="AA299" s="408"/>
      <c r="AB299" s="408"/>
      <c r="AC299" s="408"/>
      <c r="AD299" s="408"/>
      <c r="AE299" s="408"/>
      <c r="AF299" s="408"/>
      <c r="AG299" s="408"/>
      <c r="AH299" s="408"/>
      <c r="AI299" s="408"/>
      <c r="AJ299" s="459"/>
      <c r="AK299" s="99"/>
      <c r="AL299" s="131"/>
      <c r="AM299" s="404"/>
      <c r="AN299" s="404"/>
      <c r="AO299" s="404"/>
      <c r="AP299" s="404"/>
      <c r="AQ299" s="404"/>
      <c r="AR299" s="404"/>
      <c r="AS299" s="404"/>
      <c r="AT299" s="404"/>
      <c r="AU299" s="404"/>
      <c r="AV299" s="404"/>
      <c r="AW299" s="404"/>
      <c r="AX299" s="404"/>
      <c r="AY299" s="404"/>
      <c r="AZ299" s="404"/>
      <c r="BA299" s="404"/>
      <c r="BB299" s="87"/>
      <c r="BC299" s="87"/>
      <c r="BD299" s="87"/>
      <c r="BE299" s="87"/>
      <c r="BF299" s="87"/>
      <c r="BG299" s="87"/>
      <c r="BH299" s="88"/>
      <c r="BI299" s="88"/>
      <c r="BJ299" s="88"/>
      <c r="BK299" s="88"/>
      <c r="BL299" s="88"/>
      <c r="BM299" s="88"/>
      <c r="BN299" s="88"/>
    </row>
    <row r="300" spans="1:66" ht="8.25" customHeight="1">
      <c r="A300" s="87"/>
      <c r="B300" s="87"/>
      <c r="C300" s="87"/>
      <c r="D300" s="87"/>
      <c r="E300" s="94"/>
      <c r="F300" s="87"/>
      <c r="G300" s="87"/>
      <c r="H300" s="87"/>
      <c r="I300" s="105"/>
      <c r="J300" s="105"/>
      <c r="K300" s="105"/>
      <c r="L300" s="105"/>
      <c r="M300" s="105"/>
      <c r="N300" s="105"/>
      <c r="O300" s="105"/>
      <c r="P300" s="480"/>
      <c r="Q300" s="480"/>
      <c r="R300" s="480"/>
      <c r="S300" s="87"/>
      <c r="T300" s="87"/>
      <c r="U300" s="91"/>
      <c r="V300" s="105"/>
      <c r="W300" s="105"/>
      <c r="X300" s="105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108"/>
      <c r="AL300" s="108"/>
      <c r="AM300" s="108"/>
      <c r="AN300" s="108"/>
      <c r="AO300" s="108"/>
      <c r="AP300" s="108"/>
      <c r="AQ300" s="108"/>
      <c r="AR300" s="108"/>
      <c r="AS300" s="108"/>
      <c r="AT300" s="108"/>
      <c r="AU300" s="108"/>
      <c r="AV300" s="108"/>
      <c r="AW300" s="108"/>
      <c r="AX300" s="108"/>
      <c r="AY300" s="87"/>
      <c r="AZ300" s="87"/>
      <c r="BA300" s="87"/>
      <c r="BB300" s="87"/>
      <c r="BC300" s="87"/>
      <c r="BD300" s="87"/>
      <c r="BE300" s="87"/>
      <c r="BF300" s="87"/>
      <c r="BG300" s="87"/>
      <c r="BH300" s="88"/>
      <c r="BI300" s="88"/>
      <c r="BJ300" s="88"/>
      <c r="BK300" s="88"/>
      <c r="BL300" s="88"/>
      <c r="BM300" s="88"/>
      <c r="BN300" s="88"/>
    </row>
    <row r="301" spans="1:66" ht="8.25" customHeight="1">
      <c r="A301" s="87"/>
      <c r="B301" s="87"/>
      <c r="C301" s="87"/>
      <c r="D301" s="87"/>
      <c r="E301" s="94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95"/>
      <c r="V301" s="87"/>
      <c r="W301" s="395" t="s">
        <v>211</v>
      </c>
      <c r="X301" s="396"/>
      <c r="Y301" s="396"/>
      <c r="Z301" s="396"/>
      <c r="AA301" s="396"/>
      <c r="AB301" s="396"/>
      <c r="AC301" s="396"/>
      <c r="AD301" s="396"/>
      <c r="AE301" s="396"/>
      <c r="AF301" s="396"/>
      <c r="AG301" s="396"/>
      <c r="AH301" s="396"/>
      <c r="AI301" s="397"/>
      <c r="AJ301" s="88"/>
      <c r="AK301" s="181"/>
      <c r="AL301" s="403" t="s">
        <v>690</v>
      </c>
      <c r="AM301" s="403"/>
      <c r="AN301" s="403"/>
      <c r="AO301" s="403"/>
      <c r="AP301" s="403"/>
      <c r="AQ301" s="403"/>
      <c r="AR301" s="403"/>
      <c r="AS301" s="403"/>
      <c r="AT301" s="403"/>
      <c r="AU301" s="403"/>
      <c r="AV301" s="403"/>
      <c r="AW301" s="403"/>
      <c r="AX301" s="181"/>
      <c r="AY301" s="181"/>
      <c r="AZ301" s="181"/>
      <c r="BA301" s="181"/>
      <c r="BB301" s="181"/>
      <c r="BC301" s="181"/>
      <c r="BD301" s="181"/>
      <c r="BE301" s="181"/>
      <c r="BF301" s="181"/>
      <c r="BG301" s="181"/>
      <c r="BH301" s="181"/>
      <c r="BI301" s="181"/>
      <c r="BJ301" s="181"/>
      <c r="BK301" s="88"/>
      <c r="BL301" s="88"/>
      <c r="BM301" s="88"/>
      <c r="BN301" s="88"/>
    </row>
    <row r="302" spans="1:66" ht="8.25" customHeight="1">
      <c r="A302" s="87"/>
      <c r="B302" s="87"/>
      <c r="C302" s="87"/>
      <c r="D302" s="87"/>
      <c r="E302" s="94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99"/>
      <c r="V302" s="102"/>
      <c r="W302" s="398"/>
      <c r="X302" s="399"/>
      <c r="Y302" s="399"/>
      <c r="Z302" s="399"/>
      <c r="AA302" s="399"/>
      <c r="AB302" s="399"/>
      <c r="AC302" s="399"/>
      <c r="AD302" s="399"/>
      <c r="AE302" s="399"/>
      <c r="AF302" s="399"/>
      <c r="AG302" s="399"/>
      <c r="AH302" s="399"/>
      <c r="AI302" s="400"/>
      <c r="AJ302" s="99"/>
      <c r="AK302" s="141"/>
      <c r="AL302" s="403"/>
      <c r="AM302" s="403"/>
      <c r="AN302" s="403"/>
      <c r="AO302" s="403"/>
      <c r="AP302" s="403"/>
      <c r="AQ302" s="403"/>
      <c r="AR302" s="403"/>
      <c r="AS302" s="403"/>
      <c r="AT302" s="403"/>
      <c r="AU302" s="403"/>
      <c r="AV302" s="403"/>
      <c r="AW302" s="403"/>
      <c r="AX302" s="181"/>
      <c r="AY302" s="181"/>
      <c r="AZ302" s="181"/>
      <c r="BA302" s="181"/>
      <c r="BB302" s="181"/>
      <c r="BC302" s="181"/>
      <c r="BD302" s="181"/>
      <c r="BE302" s="181"/>
      <c r="BF302" s="181"/>
      <c r="BG302" s="181"/>
      <c r="BH302" s="181"/>
      <c r="BI302" s="181"/>
      <c r="BJ302" s="181"/>
      <c r="BK302" s="88"/>
      <c r="BL302" s="88"/>
      <c r="BM302" s="88"/>
      <c r="BN302" s="88"/>
    </row>
    <row r="303" spans="1:66" ht="8.25" customHeight="1">
      <c r="A303" s="87"/>
      <c r="B303" s="87"/>
      <c r="C303" s="87"/>
      <c r="D303" s="87"/>
      <c r="E303" s="94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94"/>
      <c r="V303" s="87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88"/>
      <c r="AK303" s="193"/>
      <c r="AL303" s="403" t="s">
        <v>691</v>
      </c>
      <c r="AM303" s="403"/>
      <c r="AN303" s="403"/>
      <c r="AO303" s="403"/>
      <c r="AP303" s="403"/>
      <c r="AQ303" s="403"/>
      <c r="AR303" s="403"/>
      <c r="AS303" s="403"/>
      <c r="AT303" s="179"/>
      <c r="AU303" s="179"/>
      <c r="AV303" s="179"/>
      <c r="AW303" s="179"/>
      <c r="AX303" s="181"/>
      <c r="AY303" s="190"/>
      <c r="AZ303" s="190"/>
      <c r="BA303" s="190"/>
      <c r="BB303" s="190"/>
      <c r="BC303" s="190"/>
      <c r="BD303" s="190"/>
      <c r="BE303" s="190"/>
      <c r="BF303" s="190"/>
      <c r="BG303" s="190"/>
      <c r="BH303" s="190"/>
      <c r="BI303" s="190"/>
      <c r="BJ303" s="190"/>
      <c r="BK303" s="88"/>
      <c r="BL303" s="88"/>
      <c r="BM303" s="88"/>
      <c r="BN303" s="88"/>
    </row>
    <row r="304" spans="1:66" ht="8.25" customHeight="1">
      <c r="A304" s="87"/>
      <c r="B304" s="87"/>
      <c r="C304" s="87"/>
      <c r="D304" s="87"/>
      <c r="E304" s="94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94"/>
      <c r="V304" s="87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88"/>
      <c r="AK304" s="178"/>
      <c r="AL304" s="403"/>
      <c r="AM304" s="403"/>
      <c r="AN304" s="403"/>
      <c r="AO304" s="403"/>
      <c r="AP304" s="403"/>
      <c r="AQ304" s="403"/>
      <c r="AR304" s="403"/>
      <c r="AS304" s="403"/>
      <c r="AT304" s="179"/>
      <c r="AU304" s="179"/>
      <c r="AV304" s="179"/>
      <c r="AW304" s="179"/>
      <c r="AX304" s="181"/>
      <c r="AY304" s="190"/>
      <c r="AZ304" s="190"/>
      <c r="BA304" s="190"/>
      <c r="BB304" s="190"/>
      <c r="BC304" s="190"/>
      <c r="BD304" s="190"/>
      <c r="BE304" s="190"/>
      <c r="BF304" s="190"/>
      <c r="BG304" s="190"/>
      <c r="BH304" s="190"/>
      <c r="BI304" s="190"/>
      <c r="BJ304" s="190"/>
      <c r="BK304" s="88"/>
      <c r="BL304" s="88"/>
      <c r="BM304" s="88"/>
      <c r="BN304" s="88"/>
    </row>
    <row r="305" spans="1:66" ht="8.25" customHeight="1">
      <c r="A305" s="87"/>
      <c r="B305" s="87"/>
      <c r="C305" s="87"/>
      <c r="D305" s="87"/>
      <c r="E305" s="94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94"/>
      <c r="V305" s="87"/>
      <c r="W305" s="87"/>
      <c r="X305" s="87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98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8"/>
      <c r="AX305" s="98"/>
      <c r="AY305" s="87"/>
      <c r="AZ305" s="87"/>
      <c r="BA305" s="87"/>
      <c r="BB305" s="87"/>
      <c r="BC305" s="87"/>
      <c r="BD305" s="87"/>
      <c r="BE305" s="87"/>
      <c r="BF305" s="87"/>
      <c r="BG305" s="87"/>
      <c r="BH305" s="88"/>
      <c r="BI305" s="88"/>
      <c r="BJ305" s="88"/>
      <c r="BK305" s="88"/>
      <c r="BL305" s="88"/>
      <c r="BM305" s="88"/>
      <c r="BN305" s="88"/>
    </row>
    <row r="306" spans="1:66" ht="8.25" customHeight="1">
      <c r="A306" s="87"/>
      <c r="B306" s="87"/>
      <c r="C306" s="87"/>
      <c r="D306" s="87"/>
      <c r="E306" s="94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95"/>
      <c r="V306" s="125"/>
      <c r="W306" s="395" t="s">
        <v>212</v>
      </c>
      <c r="X306" s="396"/>
      <c r="Y306" s="396"/>
      <c r="Z306" s="396"/>
      <c r="AA306" s="396"/>
      <c r="AB306" s="396"/>
      <c r="AC306" s="396"/>
      <c r="AD306" s="396"/>
      <c r="AE306" s="396"/>
      <c r="AF306" s="396"/>
      <c r="AG306" s="396"/>
      <c r="AH306" s="396"/>
      <c r="AI306" s="397"/>
      <c r="AJ306" s="88"/>
      <c r="AK306" s="181"/>
      <c r="AL306" s="403" t="s">
        <v>692</v>
      </c>
      <c r="AM306" s="403"/>
      <c r="AN306" s="403"/>
      <c r="AO306" s="403"/>
      <c r="AP306" s="403"/>
      <c r="AQ306" s="403"/>
      <c r="AR306" s="403"/>
      <c r="AS306" s="403"/>
      <c r="AT306" s="403"/>
      <c r="AU306" s="403"/>
      <c r="AV306" s="182"/>
      <c r="AW306" s="182"/>
      <c r="AX306" s="182"/>
      <c r="AY306" s="182"/>
      <c r="AZ306" s="182"/>
      <c r="BA306" s="182"/>
      <c r="BB306" s="182"/>
      <c r="BC306" s="182"/>
      <c r="BD306" s="182"/>
      <c r="BE306" s="182"/>
      <c r="BF306" s="182"/>
      <c r="BG306" s="182"/>
      <c r="BH306" s="182"/>
      <c r="BI306" s="182"/>
      <c r="BJ306" s="182"/>
      <c r="BK306" s="88"/>
      <c r="BL306" s="88"/>
      <c r="BM306" s="88"/>
      <c r="BN306" s="88"/>
    </row>
    <row r="307" spans="1:66" ht="8.25" customHeight="1">
      <c r="A307" s="87"/>
      <c r="B307" s="87"/>
      <c r="C307" s="87"/>
      <c r="D307" s="87"/>
      <c r="E307" s="94"/>
      <c r="F307" s="87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87"/>
      <c r="S307" s="87"/>
      <c r="T307" s="87"/>
      <c r="U307" s="87"/>
      <c r="V307" s="105"/>
      <c r="W307" s="398"/>
      <c r="X307" s="399"/>
      <c r="Y307" s="399"/>
      <c r="Z307" s="399"/>
      <c r="AA307" s="399"/>
      <c r="AB307" s="399"/>
      <c r="AC307" s="399"/>
      <c r="AD307" s="399"/>
      <c r="AE307" s="399"/>
      <c r="AF307" s="399"/>
      <c r="AG307" s="399"/>
      <c r="AH307" s="399"/>
      <c r="AI307" s="400"/>
      <c r="AJ307" s="99"/>
      <c r="AK307" s="141"/>
      <c r="AL307" s="403"/>
      <c r="AM307" s="403"/>
      <c r="AN307" s="403"/>
      <c r="AO307" s="403"/>
      <c r="AP307" s="403"/>
      <c r="AQ307" s="403"/>
      <c r="AR307" s="403"/>
      <c r="AS307" s="403"/>
      <c r="AT307" s="403"/>
      <c r="AU307" s="403"/>
      <c r="AV307" s="182"/>
      <c r="AW307" s="182"/>
      <c r="AX307" s="182"/>
      <c r="AY307" s="182"/>
      <c r="AZ307" s="182"/>
      <c r="BA307" s="182"/>
      <c r="BB307" s="182"/>
      <c r="BC307" s="182"/>
      <c r="BD307" s="182"/>
      <c r="BE307" s="182"/>
      <c r="BF307" s="182"/>
      <c r="BG307" s="182"/>
      <c r="BH307" s="182"/>
      <c r="BI307" s="182"/>
      <c r="BJ307" s="182"/>
      <c r="BK307" s="88"/>
      <c r="BL307" s="88"/>
      <c r="BM307" s="88"/>
      <c r="BN307" s="88"/>
    </row>
    <row r="308" spans="1:66" ht="8.25" customHeight="1">
      <c r="A308" s="87"/>
      <c r="B308" s="87"/>
      <c r="C308" s="87"/>
      <c r="D308" s="87"/>
      <c r="E308" s="94"/>
      <c r="F308" s="87"/>
      <c r="G308" s="182"/>
      <c r="H308" s="182"/>
      <c r="I308" s="182"/>
      <c r="J308" s="182"/>
      <c r="K308" s="182"/>
      <c r="L308" s="182"/>
      <c r="M308" s="182"/>
      <c r="N308" s="182"/>
      <c r="O308" s="182"/>
      <c r="P308" s="182"/>
      <c r="Q308" s="182"/>
      <c r="R308" s="87"/>
      <c r="S308" s="87"/>
      <c r="T308" s="87"/>
      <c r="U308" s="87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88"/>
      <c r="AK308" s="193"/>
      <c r="AL308" s="403" t="s">
        <v>693</v>
      </c>
      <c r="AM308" s="403"/>
      <c r="AN308" s="403"/>
      <c r="AO308" s="403"/>
      <c r="AP308" s="403"/>
      <c r="AQ308" s="403"/>
      <c r="AR308" s="403"/>
      <c r="AS308" s="403"/>
      <c r="AT308" s="403"/>
      <c r="AU308" s="403"/>
      <c r="AV308" s="403"/>
      <c r="AW308" s="179"/>
      <c r="AX308" s="182"/>
      <c r="AY308" s="179"/>
      <c r="AZ308" s="179"/>
      <c r="BA308" s="179"/>
      <c r="BB308" s="179"/>
      <c r="BC308" s="179"/>
      <c r="BD308" s="179"/>
      <c r="BE308" s="179"/>
      <c r="BF308" s="179"/>
      <c r="BG308" s="179"/>
      <c r="BH308" s="179"/>
      <c r="BI308" s="179"/>
      <c r="BJ308" s="179"/>
      <c r="BK308" s="88"/>
      <c r="BL308" s="88"/>
      <c r="BM308" s="88"/>
      <c r="BN308" s="88"/>
    </row>
    <row r="309" spans="1:66" ht="8.25" customHeight="1">
      <c r="A309" s="87"/>
      <c r="B309" s="87"/>
      <c r="C309" s="87"/>
      <c r="D309" s="87"/>
      <c r="E309" s="94"/>
      <c r="F309" s="87"/>
      <c r="G309" s="182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  <c r="R309" s="87"/>
      <c r="S309" s="87"/>
      <c r="T309" s="87"/>
      <c r="U309" s="87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88"/>
      <c r="AK309" s="178"/>
      <c r="AL309" s="403"/>
      <c r="AM309" s="403"/>
      <c r="AN309" s="403"/>
      <c r="AO309" s="403"/>
      <c r="AP309" s="403"/>
      <c r="AQ309" s="403"/>
      <c r="AR309" s="403"/>
      <c r="AS309" s="403"/>
      <c r="AT309" s="403"/>
      <c r="AU309" s="403"/>
      <c r="AV309" s="403"/>
      <c r="AW309" s="179"/>
      <c r="AX309" s="182"/>
      <c r="AY309" s="179"/>
      <c r="AZ309" s="179"/>
      <c r="BA309" s="179"/>
      <c r="BB309" s="179"/>
      <c r="BC309" s="179"/>
      <c r="BD309" s="179"/>
      <c r="BE309" s="179"/>
      <c r="BF309" s="179"/>
      <c r="BG309" s="179"/>
      <c r="BH309" s="179"/>
      <c r="BI309" s="179"/>
      <c r="BJ309" s="179"/>
      <c r="BK309" s="88"/>
      <c r="BL309" s="88"/>
      <c r="BM309" s="88"/>
      <c r="BN309" s="88"/>
    </row>
    <row r="310" spans="1:66" ht="8.25" customHeight="1" thickBot="1">
      <c r="A310" s="87"/>
      <c r="B310" s="87"/>
      <c r="C310" s="87"/>
      <c r="D310" s="87"/>
      <c r="E310" s="94"/>
      <c r="F310" s="87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87"/>
      <c r="S310" s="87"/>
      <c r="T310" s="87"/>
      <c r="U310" s="87"/>
      <c r="V310" s="105"/>
      <c r="W310" s="105"/>
      <c r="X310" s="105"/>
      <c r="Y310" s="88"/>
      <c r="Z310" s="88"/>
      <c r="AA310" s="88"/>
      <c r="AB310" s="88"/>
      <c r="AC310" s="88"/>
      <c r="AD310" s="88"/>
      <c r="AE310" s="88"/>
      <c r="AF310" s="88"/>
      <c r="AG310" s="88"/>
      <c r="AH310" s="88"/>
      <c r="AI310" s="88"/>
      <c r="AJ310" s="88"/>
      <c r="AK310" s="88"/>
      <c r="AL310" s="88"/>
      <c r="AM310" s="87"/>
      <c r="AN310" s="105"/>
      <c r="AO310" s="105"/>
      <c r="AP310" s="87"/>
      <c r="AQ310" s="87"/>
      <c r="AR310" s="87"/>
      <c r="AS310" s="87"/>
      <c r="AT310" s="87"/>
      <c r="AU310" s="87"/>
      <c r="AV310" s="87"/>
      <c r="AW310" s="87"/>
      <c r="AX310" s="98"/>
      <c r="AY310" s="87"/>
      <c r="AZ310" s="87"/>
      <c r="BA310" s="87"/>
      <c r="BB310" s="87"/>
      <c r="BC310" s="87"/>
      <c r="BD310" s="87"/>
      <c r="BE310" s="87"/>
      <c r="BF310" s="87"/>
      <c r="BG310" s="87"/>
      <c r="BH310" s="88"/>
      <c r="BI310" s="88"/>
      <c r="BJ310" s="88"/>
      <c r="BK310" s="88"/>
      <c r="BL310" s="88"/>
      <c r="BM310" s="88"/>
      <c r="BN310" s="88"/>
    </row>
    <row r="311" spans="1:66" ht="8.25" customHeight="1" thickTop="1">
      <c r="A311" s="87"/>
      <c r="B311" s="87"/>
      <c r="C311" s="87"/>
      <c r="D311" s="87"/>
      <c r="E311" s="95"/>
      <c r="F311" s="452" t="s">
        <v>213</v>
      </c>
      <c r="G311" s="453"/>
      <c r="H311" s="453"/>
      <c r="I311" s="453"/>
      <c r="J311" s="453"/>
      <c r="K311" s="453"/>
      <c r="L311" s="453"/>
      <c r="M311" s="453"/>
      <c r="N311" s="453"/>
      <c r="O311" s="453"/>
      <c r="P311" s="453"/>
      <c r="Q311" s="453"/>
      <c r="R311" s="454"/>
      <c r="S311" s="145"/>
      <c r="T311" s="96"/>
      <c r="U311" s="96"/>
      <c r="V311" s="87"/>
      <c r="W311" s="395" t="s">
        <v>214</v>
      </c>
      <c r="X311" s="396"/>
      <c r="Y311" s="396"/>
      <c r="Z311" s="396"/>
      <c r="AA311" s="396"/>
      <c r="AB311" s="396"/>
      <c r="AC311" s="396"/>
      <c r="AD311" s="396"/>
      <c r="AE311" s="396"/>
      <c r="AF311" s="396"/>
      <c r="AG311" s="396"/>
      <c r="AH311" s="396"/>
      <c r="AI311" s="397"/>
      <c r="AJ311" s="88"/>
      <c r="AK311" s="181"/>
      <c r="AL311" s="403" t="s">
        <v>647</v>
      </c>
      <c r="AM311" s="403"/>
      <c r="AN311" s="403"/>
      <c r="AO311" s="403"/>
      <c r="AP311" s="403"/>
      <c r="AQ311" s="403"/>
      <c r="AR311" s="403"/>
      <c r="AS311" s="403"/>
      <c r="AT311" s="403"/>
      <c r="AU311" s="403"/>
      <c r="AV311" s="403"/>
      <c r="AW311" s="403"/>
      <c r="AX311" s="403"/>
      <c r="AY311" s="188"/>
      <c r="AZ311" s="188"/>
      <c r="BA311" s="188"/>
      <c r="BB311" s="188"/>
      <c r="BC311" s="188"/>
      <c r="BD311" s="188"/>
      <c r="BE311" s="188"/>
      <c r="BF311" s="188"/>
      <c r="BG311" s="188"/>
      <c r="BH311" s="188"/>
      <c r="BI311" s="188"/>
      <c r="BJ311" s="188"/>
      <c r="BK311" s="88"/>
      <c r="BL311" s="88"/>
      <c r="BM311" s="88"/>
      <c r="BN311" s="88"/>
    </row>
    <row r="312" spans="1:66" ht="8.25" customHeight="1" thickBot="1">
      <c r="A312" s="87"/>
      <c r="B312" s="87"/>
      <c r="C312" s="87"/>
      <c r="D312" s="87"/>
      <c r="E312" s="94"/>
      <c r="F312" s="455"/>
      <c r="G312" s="456"/>
      <c r="H312" s="456"/>
      <c r="I312" s="456"/>
      <c r="J312" s="456"/>
      <c r="K312" s="456"/>
      <c r="L312" s="456"/>
      <c r="M312" s="456"/>
      <c r="N312" s="456"/>
      <c r="O312" s="456"/>
      <c r="P312" s="456"/>
      <c r="Q312" s="456"/>
      <c r="R312" s="457"/>
      <c r="S312" s="87"/>
      <c r="T312" s="87"/>
      <c r="U312" s="99"/>
      <c r="V312" s="102"/>
      <c r="W312" s="398"/>
      <c r="X312" s="399"/>
      <c r="Y312" s="399"/>
      <c r="Z312" s="399"/>
      <c r="AA312" s="399"/>
      <c r="AB312" s="399"/>
      <c r="AC312" s="399"/>
      <c r="AD312" s="399"/>
      <c r="AE312" s="399"/>
      <c r="AF312" s="399"/>
      <c r="AG312" s="399"/>
      <c r="AH312" s="399"/>
      <c r="AI312" s="400"/>
      <c r="AJ312" s="99"/>
      <c r="AK312" s="141"/>
      <c r="AL312" s="403"/>
      <c r="AM312" s="403"/>
      <c r="AN312" s="403"/>
      <c r="AO312" s="403"/>
      <c r="AP312" s="403"/>
      <c r="AQ312" s="403"/>
      <c r="AR312" s="403"/>
      <c r="AS312" s="403"/>
      <c r="AT312" s="403"/>
      <c r="AU312" s="403"/>
      <c r="AV312" s="403"/>
      <c r="AW312" s="403"/>
      <c r="AX312" s="403"/>
      <c r="AY312" s="188"/>
      <c r="AZ312" s="188"/>
      <c r="BA312" s="188"/>
      <c r="BB312" s="188"/>
      <c r="BC312" s="188"/>
      <c r="BD312" s="188"/>
      <c r="BE312" s="188"/>
      <c r="BF312" s="188"/>
      <c r="BG312" s="188"/>
      <c r="BH312" s="188"/>
      <c r="BI312" s="188"/>
      <c r="BJ312" s="188"/>
      <c r="BK312" s="88"/>
      <c r="BL312" s="88"/>
      <c r="BM312" s="88"/>
      <c r="BN312" s="88"/>
    </row>
    <row r="313" spans="1:66" ht="8.25" customHeight="1" thickTop="1">
      <c r="A313" s="87"/>
      <c r="B313" s="87"/>
      <c r="C313" s="87"/>
      <c r="D313" s="87"/>
      <c r="E313" s="94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87"/>
      <c r="T313" s="87"/>
      <c r="U313" s="94"/>
      <c r="V313" s="87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88"/>
      <c r="AK313" s="91"/>
      <c r="AL313" s="403" t="s">
        <v>694</v>
      </c>
      <c r="AM313" s="403"/>
      <c r="AN313" s="403"/>
      <c r="AO313" s="403"/>
      <c r="AP313" s="403"/>
      <c r="AQ313" s="403"/>
      <c r="AR313" s="403"/>
      <c r="AS313" s="403"/>
      <c r="AT313" s="179"/>
      <c r="AU313" s="179"/>
      <c r="AV313" s="179"/>
      <c r="AW313" s="179"/>
      <c r="AX313" s="188"/>
      <c r="AY313" s="189"/>
      <c r="AZ313" s="189"/>
      <c r="BA313" s="189"/>
      <c r="BB313" s="189"/>
      <c r="BC313" s="189"/>
      <c r="BD313" s="189"/>
      <c r="BE313" s="189"/>
      <c r="BF313" s="189"/>
      <c r="BG313" s="189"/>
      <c r="BH313" s="189"/>
      <c r="BI313" s="189"/>
      <c r="BJ313" s="189"/>
      <c r="BK313" s="88"/>
      <c r="BL313" s="88"/>
      <c r="BM313" s="88"/>
      <c r="BN313" s="88"/>
    </row>
    <row r="314" spans="1:66" ht="8.25" customHeight="1">
      <c r="A314" s="87"/>
      <c r="B314" s="87"/>
      <c r="C314" s="87"/>
      <c r="D314" s="87"/>
      <c r="E314" s="94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87"/>
      <c r="T314" s="87"/>
      <c r="U314" s="94"/>
      <c r="V314" s="87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88"/>
      <c r="AK314" s="191"/>
      <c r="AL314" s="403"/>
      <c r="AM314" s="403"/>
      <c r="AN314" s="403"/>
      <c r="AO314" s="403"/>
      <c r="AP314" s="403"/>
      <c r="AQ314" s="403"/>
      <c r="AR314" s="403"/>
      <c r="AS314" s="403"/>
      <c r="AT314" s="179"/>
      <c r="AU314" s="179"/>
      <c r="AV314" s="179"/>
      <c r="AW314" s="179"/>
      <c r="AX314" s="188"/>
      <c r="AY314" s="189"/>
      <c r="AZ314" s="189"/>
      <c r="BA314" s="189"/>
      <c r="BB314" s="189"/>
      <c r="BC314" s="189"/>
      <c r="BD314" s="189"/>
      <c r="BE314" s="189"/>
      <c r="BF314" s="189"/>
      <c r="BG314" s="189"/>
      <c r="BH314" s="189"/>
      <c r="BI314" s="189"/>
      <c r="BJ314" s="189"/>
      <c r="BK314" s="88"/>
      <c r="BL314" s="88"/>
      <c r="BM314" s="88"/>
      <c r="BN314" s="88"/>
    </row>
    <row r="315" spans="1:66" ht="8.25" customHeight="1">
      <c r="A315" s="87"/>
      <c r="B315" s="87"/>
      <c r="C315" s="87"/>
      <c r="D315" s="87"/>
      <c r="E315" s="94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87"/>
      <c r="T315" s="87"/>
      <c r="U315" s="94"/>
      <c r="V315" s="87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88"/>
      <c r="AK315" s="193"/>
      <c r="AL315" s="403" t="s">
        <v>695</v>
      </c>
      <c r="AM315" s="403"/>
      <c r="AN315" s="403"/>
      <c r="AO315" s="403"/>
      <c r="AP315" s="403"/>
      <c r="AQ315" s="403"/>
      <c r="AR315" s="403"/>
      <c r="AS315" s="403"/>
      <c r="AT315" s="403"/>
      <c r="AU315" s="403"/>
      <c r="AV315" s="179"/>
      <c r="AW315" s="179"/>
      <c r="AX315" s="188"/>
      <c r="AY315" s="189"/>
      <c r="AZ315" s="189"/>
      <c r="BA315" s="189"/>
      <c r="BB315" s="189"/>
      <c r="BC315" s="189"/>
      <c r="BD315" s="189"/>
      <c r="BE315" s="189"/>
      <c r="BF315" s="189"/>
      <c r="BG315" s="189"/>
      <c r="BH315" s="189"/>
      <c r="BI315" s="189"/>
      <c r="BJ315" s="189"/>
      <c r="BK315" s="88"/>
      <c r="BL315" s="88"/>
      <c r="BM315" s="88"/>
      <c r="BN315" s="88"/>
    </row>
    <row r="316" spans="1:66" ht="8.25" customHeight="1">
      <c r="A316" s="87"/>
      <c r="B316" s="87"/>
      <c r="C316" s="87"/>
      <c r="D316" s="87"/>
      <c r="E316" s="94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87"/>
      <c r="T316" s="87"/>
      <c r="U316" s="94"/>
      <c r="V316" s="87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88"/>
      <c r="AK316" s="178"/>
      <c r="AL316" s="403"/>
      <c r="AM316" s="403"/>
      <c r="AN316" s="403"/>
      <c r="AO316" s="403"/>
      <c r="AP316" s="403"/>
      <c r="AQ316" s="403"/>
      <c r="AR316" s="403"/>
      <c r="AS316" s="403"/>
      <c r="AT316" s="403"/>
      <c r="AU316" s="403"/>
      <c r="AV316" s="179"/>
      <c r="AW316" s="179"/>
      <c r="AX316" s="188"/>
      <c r="AY316" s="189"/>
      <c r="AZ316" s="189"/>
      <c r="BA316" s="189"/>
      <c r="BB316" s="189"/>
      <c r="BC316" s="189"/>
      <c r="BD316" s="189"/>
      <c r="BE316" s="189"/>
      <c r="BF316" s="189"/>
      <c r="BG316" s="189"/>
      <c r="BH316" s="189"/>
      <c r="BI316" s="189"/>
      <c r="BJ316" s="189"/>
      <c r="BK316" s="88"/>
      <c r="BL316" s="88"/>
      <c r="BM316" s="88"/>
      <c r="BN316" s="88"/>
    </row>
    <row r="317" spans="1:66" ht="8.25" customHeight="1">
      <c r="A317" s="87"/>
      <c r="B317" s="87"/>
      <c r="C317" s="87"/>
      <c r="D317" s="87"/>
      <c r="E317" s="94"/>
      <c r="F317" s="87"/>
      <c r="G317" s="105"/>
      <c r="H317" s="105"/>
      <c r="I317" s="105"/>
      <c r="J317" s="105"/>
      <c r="K317" s="105"/>
      <c r="L317" s="105"/>
      <c r="M317" s="105"/>
      <c r="N317" s="105"/>
      <c r="O317" s="105"/>
      <c r="P317" s="109"/>
      <c r="Q317" s="109"/>
      <c r="R317" s="109"/>
      <c r="S317" s="87"/>
      <c r="T317" s="87"/>
      <c r="U317" s="94"/>
      <c r="V317" s="105"/>
      <c r="W317" s="105"/>
      <c r="X317" s="105"/>
      <c r="Y317" s="88"/>
      <c r="Z317" s="88"/>
      <c r="AA317" s="88"/>
      <c r="AB317" s="88"/>
      <c r="AC317" s="88"/>
      <c r="AD317" s="88"/>
      <c r="AE317" s="88"/>
      <c r="AF317" s="88"/>
      <c r="AG317" s="88"/>
      <c r="AH317" s="88"/>
      <c r="AI317" s="88"/>
      <c r="AJ317" s="88"/>
      <c r="AK317" s="126"/>
      <c r="AL317" s="126"/>
      <c r="AM317" s="126"/>
      <c r="AN317" s="126"/>
      <c r="AO317" s="126"/>
      <c r="AP317" s="126"/>
      <c r="AQ317" s="126"/>
      <c r="AR317" s="126"/>
      <c r="AS317" s="126"/>
      <c r="AT317" s="126"/>
      <c r="AU317" s="126"/>
      <c r="AV317" s="126"/>
      <c r="AW317" s="98"/>
      <c r="AX317" s="98"/>
      <c r="AY317" s="98"/>
      <c r="AZ317" s="98"/>
      <c r="BA317" s="98"/>
      <c r="BB317" s="98"/>
      <c r="BC317" s="98"/>
      <c r="BD317" s="98"/>
      <c r="BE317" s="98"/>
      <c r="BF317" s="98"/>
      <c r="BG317" s="98"/>
      <c r="BH317" s="98"/>
      <c r="BI317" s="88"/>
      <c r="BJ317" s="88"/>
      <c r="BK317" s="88"/>
      <c r="BL317" s="88"/>
      <c r="BM317" s="88"/>
      <c r="BN317" s="88"/>
    </row>
    <row r="318" spans="1:66" ht="8.25" customHeight="1">
      <c r="A318" s="87"/>
      <c r="B318" s="87"/>
      <c r="C318" s="87"/>
      <c r="D318" s="87"/>
      <c r="E318" s="94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92"/>
      <c r="U318" s="127"/>
      <c r="V318" s="128"/>
      <c r="W318" s="481" t="s">
        <v>216</v>
      </c>
      <c r="X318" s="482"/>
      <c r="Y318" s="482"/>
      <c r="Z318" s="482"/>
      <c r="AA318" s="482"/>
      <c r="AB318" s="482"/>
      <c r="AC318" s="482"/>
      <c r="AD318" s="482"/>
      <c r="AE318" s="482"/>
      <c r="AF318" s="482"/>
      <c r="AG318" s="482"/>
      <c r="AH318" s="482"/>
      <c r="AI318" s="483"/>
      <c r="AJ318" s="88"/>
      <c r="AK318" s="181"/>
      <c r="AL318" s="403" t="s">
        <v>696</v>
      </c>
      <c r="AM318" s="403"/>
      <c r="AN318" s="403"/>
      <c r="AO318" s="403"/>
      <c r="AP318" s="403"/>
      <c r="AQ318" s="403"/>
      <c r="AR318" s="403"/>
      <c r="AS318" s="403"/>
      <c r="AT318" s="403"/>
      <c r="AU318" s="403"/>
      <c r="AV318" s="403"/>
      <c r="AW318" s="182"/>
      <c r="AX318" s="182"/>
      <c r="AY318" s="182"/>
      <c r="AZ318" s="182"/>
      <c r="BA318" s="182"/>
      <c r="BB318" s="182"/>
      <c r="BC318" s="182"/>
      <c r="BD318" s="182"/>
      <c r="BE318" s="182"/>
      <c r="BF318" s="182"/>
      <c r="BG318" s="182"/>
      <c r="BH318" s="182"/>
      <c r="BI318" s="182"/>
      <c r="BJ318" s="182"/>
      <c r="BK318" s="88"/>
      <c r="BL318" s="88"/>
      <c r="BM318" s="88"/>
      <c r="BN318" s="88"/>
    </row>
    <row r="319" spans="1:66" ht="8.25" customHeight="1">
      <c r="A319" s="87"/>
      <c r="B319" s="87"/>
      <c r="C319" s="87"/>
      <c r="D319" s="87"/>
      <c r="E319" s="94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92"/>
      <c r="U319" s="129"/>
      <c r="V319" s="130"/>
      <c r="W319" s="484"/>
      <c r="X319" s="485"/>
      <c r="Y319" s="485"/>
      <c r="Z319" s="485"/>
      <c r="AA319" s="485"/>
      <c r="AB319" s="485"/>
      <c r="AC319" s="485"/>
      <c r="AD319" s="485"/>
      <c r="AE319" s="485"/>
      <c r="AF319" s="485"/>
      <c r="AG319" s="485"/>
      <c r="AH319" s="485"/>
      <c r="AI319" s="486"/>
      <c r="AJ319" s="99"/>
      <c r="AK319" s="141"/>
      <c r="AL319" s="403"/>
      <c r="AM319" s="403"/>
      <c r="AN319" s="403"/>
      <c r="AO319" s="403"/>
      <c r="AP319" s="403"/>
      <c r="AQ319" s="403"/>
      <c r="AR319" s="403"/>
      <c r="AS319" s="403"/>
      <c r="AT319" s="403"/>
      <c r="AU319" s="403"/>
      <c r="AV319" s="403"/>
      <c r="AW319" s="182"/>
      <c r="AX319" s="182"/>
      <c r="AY319" s="182"/>
      <c r="AZ319" s="182"/>
      <c r="BA319" s="182"/>
      <c r="BB319" s="182"/>
      <c r="BC319" s="182"/>
      <c r="BD319" s="182"/>
      <c r="BE319" s="182"/>
      <c r="BF319" s="182"/>
      <c r="BG319" s="182"/>
      <c r="BH319" s="182"/>
      <c r="BI319" s="182"/>
      <c r="BJ319" s="182"/>
      <c r="BK319" s="88"/>
      <c r="BL319" s="88"/>
      <c r="BM319" s="88"/>
      <c r="BN319" s="88"/>
    </row>
    <row r="320" spans="1:66" ht="8.25" customHeight="1">
      <c r="A320" s="87"/>
      <c r="B320" s="87"/>
      <c r="C320" s="87"/>
      <c r="D320" s="87"/>
      <c r="E320" s="94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92"/>
      <c r="U320" s="127"/>
      <c r="V320" s="188"/>
      <c r="W320" s="216"/>
      <c r="X320" s="216"/>
      <c r="Y320" s="216"/>
      <c r="Z320" s="216"/>
      <c r="AA320" s="216"/>
      <c r="AB320" s="216"/>
      <c r="AC320" s="216"/>
      <c r="AD320" s="216"/>
      <c r="AE320" s="216"/>
      <c r="AF320" s="216"/>
      <c r="AG320" s="216"/>
      <c r="AH320" s="216"/>
      <c r="AI320" s="216"/>
      <c r="AJ320" s="88"/>
      <c r="AK320" s="91"/>
      <c r="AL320" s="403" t="s">
        <v>697</v>
      </c>
      <c r="AM320" s="403"/>
      <c r="AN320" s="403"/>
      <c r="AO320" s="403"/>
      <c r="AP320" s="403"/>
      <c r="AQ320" s="403"/>
      <c r="AR320" s="403"/>
      <c r="AS320" s="403"/>
      <c r="AT320" s="179"/>
      <c r="AU320" s="179"/>
      <c r="AV320" s="179"/>
      <c r="AW320" s="179"/>
      <c r="AX320" s="182"/>
      <c r="AY320" s="179"/>
      <c r="AZ320" s="179"/>
      <c r="BA320" s="179"/>
      <c r="BB320" s="179"/>
      <c r="BC320" s="179"/>
      <c r="BD320" s="179"/>
      <c r="BE320" s="179"/>
      <c r="BF320" s="179"/>
      <c r="BG320" s="179"/>
      <c r="BH320" s="179"/>
      <c r="BI320" s="179"/>
      <c r="BJ320" s="179"/>
      <c r="BK320" s="88"/>
      <c r="BL320" s="88"/>
      <c r="BM320" s="88"/>
      <c r="BN320" s="88"/>
    </row>
    <row r="321" spans="1:66" ht="8.25" customHeight="1">
      <c r="A321" s="87"/>
      <c r="B321" s="87"/>
      <c r="C321" s="87"/>
      <c r="D321" s="87"/>
      <c r="E321" s="94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92"/>
      <c r="U321" s="127"/>
      <c r="V321" s="188"/>
      <c r="W321" s="216"/>
      <c r="X321" s="216"/>
      <c r="Y321" s="216"/>
      <c r="Z321" s="216"/>
      <c r="AA321" s="216"/>
      <c r="AB321" s="216"/>
      <c r="AC321" s="216"/>
      <c r="AD321" s="216"/>
      <c r="AE321" s="216"/>
      <c r="AF321" s="216"/>
      <c r="AG321" s="216"/>
      <c r="AH321" s="216"/>
      <c r="AI321" s="216"/>
      <c r="AJ321" s="88"/>
      <c r="AK321" s="191"/>
      <c r="AL321" s="403"/>
      <c r="AM321" s="403"/>
      <c r="AN321" s="403"/>
      <c r="AO321" s="403"/>
      <c r="AP321" s="403"/>
      <c r="AQ321" s="403"/>
      <c r="AR321" s="403"/>
      <c r="AS321" s="403"/>
      <c r="AT321" s="179"/>
      <c r="AU321" s="179"/>
      <c r="AV321" s="179"/>
      <c r="AW321" s="179"/>
      <c r="AX321" s="182"/>
      <c r="AY321" s="179"/>
      <c r="AZ321" s="179"/>
      <c r="BA321" s="179"/>
      <c r="BB321" s="179"/>
      <c r="BC321" s="179"/>
      <c r="BD321" s="179"/>
      <c r="BE321" s="179"/>
      <c r="BF321" s="179"/>
      <c r="BG321" s="179"/>
      <c r="BH321" s="179"/>
      <c r="BI321" s="179"/>
      <c r="BJ321" s="179"/>
      <c r="BK321" s="88"/>
      <c r="BL321" s="88"/>
      <c r="BM321" s="88"/>
      <c r="BN321" s="88"/>
    </row>
    <row r="322" spans="1:66" ht="8.25" customHeight="1">
      <c r="A322" s="87"/>
      <c r="B322" s="87"/>
      <c r="C322" s="87"/>
      <c r="D322" s="87"/>
      <c r="E322" s="94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92"/>
      <c r="U322" s="127"/>
      <c r="V322" s="188"/>
      <c r="W322" s="216"/>
      <c r="X322" s="216"/>
      <c r="Y322" s="216"/>
      <c r="Z322" s="216"/>
      <c r="AA322" s="216"/>
      <c r="AB322" s="216"/>
      <c r="AC322" s="216"/>
      <c r="AD322" s="216"/>
      <c r="AE322" s="216"/>
      <c r="AF322" s="216"/>
      <c r="AG322" s="216"/>
      <c r="AH322" s="216"/>
      <c r="AI322" s="216"/>
      <c r="AJ322" s="88"/>
      <c r="AK322" s="193"/>
      <c r="AL322" s="403" t="s">
        <v>698</v>
      </c>
      <c r="AM322" s="403"/>
      <c r="AN322" s="403"/>
      <c r="AO322" s="403"/>
      <c r="AP322" s="403"/>
      <c r="AQ322" s="403"/>
      <c r="AR322" s="403"/>
      <c r="AS322" s="403"/>
      <c r="AT322" s="403"/>
      <c r="AU322" s="403"/>
      <c r="AV322" s="179"/>
      <c r="AW322" s="179"/>
      <c r="AX322" s="182"/>
      <c r="AY322" s="179"/>
      <c r="AZ322" s="179"/>
      <c r="BA322" s="179"/>
      <c r="BB322" s="179"/>
      <c r="BC322" s="179"/>
      <c r="BD322" s="179"/>
      <c r="BE322" s="179"/>
      <c r="BF322" s="179"/>
      <c r="BG322" s="179"/>
      <c r="BH322" s="179"/>
      <c r="BI322" s="179"/>
      <c r="BJ322" s="179"/>
      <c r="BK322" s="88"/>
      <c r="BL322" s="88"/>
      <c r="BM322" s="88"/>
      <c r="BN322" s="88"/>
    </row>
    <row r="323" spans="1:66" ht="8.25" customHeight="1">
      <c r="A323" s="87"/>
      <c r="B323" s="87"/>
      <c r="C323" s="87"/>
      <c r="D323" s="87"/>
      <c r="E323" s="94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92"/>
      <c r="U323" s="94"/>
      <c r="V323" s="87"/>
      <c r="W323" s="87"/>
      <c r="X323" s="87"/>
      <c r="Y323" s="88"/>
      <c r="Z323" s="88"/>
      <c r="AA323" s="88"/>
      <c r="AB323" s="88"/>
      <c r="AC323" s="88"/>
      <c r="AD323" s="88"/>
      <c r="AE323" s="88"/>
      <c r="AF323" s="88"/>
      <c r="AG323" s="88"/>
      <c r="AH323" s="88"/>
      <c r="AI323" s="88"/>
      <c r="AJ323" s="88"/>
      <c r="AK323" s="104"/>
      <c r="AL323" s="403"/>
      <c r="AM323" s="403"/>
      <c r="AN323" s="403"/>
      <c r="AO323" s="403"/>
      <c r="AP323" s="403"/>
      <c r="AQ323" s="403"/>
      <c r="AR323" s="403"/>
      <c r="AS323" s="403"/>
      <c r="AT323" s="403"/>
      <c r="AU323" s="403"/>
      <c r="AV323" s="182"/>
      <c r="AW323" s="182"/>
      <c r="AX323" s="201"/>
      <c r="AY323" s="126"/>
      <c r="AZ323" s="126"/>
      <c r="BA323" s="126"/>
      <c r="BB323" s="126"/>
      <c r="BC323" s="126"/>
      <c r="BD323" s="126"/>
      <c r="BE323" s="126"/>
      <c r="BF323" s="126"/>
      <c r="BG323" s="126"/>
      <c r="BH323" s="126"/>
      <c r="BI323" s="126"/>
      <c r="BJ323" s="126"/>
      <c r="BK323" s="88"/>
      <c r="BL323" s="88"/>
      <c r="BM323" s="88"/>
      <c r="BN323" s="88"/>
    </row>
    <row r="324" spans="1:66" ht="8.25" customHeight="1">
      <c r="A324" s="87"/>
      <c r="B324" s="87"/>
      <c r="C324" s="87"/>
      <c r="D324" s="87"/>
      <c r="E324" s="94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92"/>
      <c r="U324" s="94"/>
      <c r="V324" s="87"/>
      <c r="W324" s="87"/>
      <c r="X324" s="87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199"/>
      <c r="AL324" s="403" t="s">
        <v>699</v>
      </c>
      <c r="AM324" s="403"/>
      <c r="AN324" s="403"/>
      <c r="AO324" s="403"/>
      <c r="AP324" s="403"/>
      <c r="AQ324" s="403"/>
      <c r="AR324" s="403"/>
      <c r="AS324" s="403"/>
      <c r="AT324" s="403"/>
      <c r="AU324" s="403"/>
      <c r="AV324" s="182"/>
      <c r="AW324" s="182"/>
      <c r="AX324" s="201"/>
      <c r="AY324" s="126"/>
      <c r="AZ324" s="126"/>
      <c r="BA324" s="126"/>
      <c r="BB324" s="126"/>
      <c r="BC324" s="126"/>
      <c r="BD324" s="126"/>
      <c r="BE324" s="126"/>
      <c r="BF324" s="126"/>
      <c r="BG324" s="126"/>
      <c r="BH324" s="126"/>
      <c r="BI324" s="126"/>
      <c r="BJ324" s="126"/>
      <c r="BK324" s="88"/>
      <c r="BL324" s="88"/>
      <c r="BM324" s="88"/>
      <c r="BN324" s="88"/>
    </row>
    <row r="325" spans="1:66" ht="8.25" customHeight="1">
      <c r="A325" s="87"/>
      <c r="B325" s="87"/>
      <c r="C325" s="87"/>
      <c r="D325" s="87"/>
      <c r="E325" s="94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92"/>
      <c r="U325" s="94"/>
      <c r="V325" s="87"/>
      <c r="W325" s="87"/>
      <c r="X325" s="87"/>
      <c r="Y325" s="88"/>
      <c r="Z325" s="88"/>
      <c r="AA325" s="88"/>
      <c r="AB325" s="88"/>
      <c r="AC325" s="88"/>
      <c r="AD325" s="88"/>
      <c r="AE325" s="88"/>
      <c r="AF325" s="88"/>
      <c r="AG325" s="88"/>
      <c r="AH325" s="88"/>
      <c r="AI325" s="88"/>
      <c r="AJ325" s="88"/>
      <c r="AK325" s="98"/>
      <c r="AL325" s="403"/>
      <c r="AM325" s="403"/>
      <c r="AN325" s="403"/>
      <c r="AO325" s="403"/>
      <c r="AP325" s="403"/>
      <c r="AQ325" s="403"/>
      <c r="AR325" s="403"/>
      <c r="AS325" s="403"/>
      <c r="AT325" s="403"/>
      <c r="AU325" s="403"/>
      <c r="AV325" s="98"/>
      <c r="AW325" s="126"/>
      <c r="AX325" s="126"/>
      <c r="AY325" s="126"/>
      <c r="AZ325" s="126"/>
      <c r="BA325" s="126"/>
      <c r="BB325" s="126"/>
      <c r="BC325" s="126"/>
      <c r="BD325" s="126"/>
      <c r="BE325" s="126"/>
      <c r="BF325" s="126"/>
      <c r="BG325" s="126"/>
      <c r="BH325" s="126"/>
      <c r="BI325" s="126"/>
      <c r="BJ325" s="88"/>
      <c r="BK325" s="88"/>
      <c r="BL325" s="88"/>
      <c r="BM325" s="88"/>
      <c r="BN325" s="88"/>
    </row>
    <row r="326" spans="1:66" ht="8.25" customHeight="1">
      <c r="A326" s="87"/>
      <c r="B326" s="87"/>
      <c r="C326" s="87"/>
      <c r="D326" s="87"/>
      <c r="E326" s="94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92"/>
      <c r="U326" s="94"/>
      <c r="V326" s="87"/>
      <c r="W326" s="87"/>
      <c r="X326" s="87"/>
      <c r="Y326" s="88"/>
      <c r="Z326" s="88"/>
      <c r="AA326" s="88"/>
      <c r="AB326" s="88"/>
      <c r="AC326" s="88"/>
      <c r="AD326" s="88"/>
      <c r="AE326" s="88"/>
      <c r="AF326" s="88"/>
      <c r="AG326" s="88"/>
      <c r="AH326" s="88"/>
      <c r="AI326" s="88"/>
      <c r="AJ326" s="88"/>
      <c r="AK326" s="182"/>
      <c r="AL326" s="182"/>
      <c r="AM326" s="182"/>
      <c r="AN326" s="182"/>
      <c r="AO326" s="182"/>
      <c r="AP326" s="182"/>
      <c r="AQ326" s="182"/>
      <c r="AR326" s="182"/>
      <c r="AS326" s="182"/>
      <c r="AT326" s="182"/>
      <c r="AU326" s="182"/>
      <c r="AV326" s="182"/>
      <c r="AW326" s="126"/>
      <c r="AX326" s="126"/>
      <c r="AY326" s="126"/>
      <c r="AZ326" s="126"/>
      <c r="BA326" s="126"/>
      <c r="BB326" s="126"/>
      <c r="BC326" s="126"/>
      <c r="BD326" s="126"/>
      <c r="BE326" s="126"/>
      <c r="BF326" s="126"/>
      <c r="BG326" s="126"/>
      <c r="BH326" s="126"/>
      <c r="BI326" s="126"/>
      <c r="BJ326" s="88"/>
      <c r="BK326" s="88"/>
      <c r="BL326" s="88"/>
      <c r="BM326" s="88"/>
      <c r="BN326" s="88"/>
    </row>
    <row r="327" spans="1:66" ht="8.25" customHeight="1">
      <c r="A327" s="87"/>
      <c r="B327" s="87"/>
      <c r="C327" s="87"/>
      <c r="D327" s="87"/>
      <c r="E327" s="94"/>
      <c r="F327" s="87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87"/>
      <c r="S327" s="87"/>
      <c r="T327" s="92"/>
      <c r="U327" s="127"/>
      <c r="V327" s="128"/>
      <c r="W327" s="481" t="s">
        <v>218</v>
      </c>
      <c r="X327" s="482"/>
      <c r="Y327" s="482"/>
      <c r="Z327" s="482"/>
      <c r="AA327" s="482"/>
      <c r="AB327" s="482"/>
      <c r="AC327" s="482"/>
      <c r="AD327" s="482"/>
      <c r="AE327" s="482"/>
      <c r="AF327" s="482"/>
      <c r="AG327" s="482"/>
      <c r="AH327" s="482"/>
      <c r="AI327" s="483"/>
      <c r="AJ327" s="88"/>
      <c r="AK327" s="181"/>
      <c r="AL327" s="403" t="s">
        <v>700</v>
      </c>
      <c r="AM327" s="403"/>
      <c r="AN327" s="403"/>
      <c r="AO327" s="403"/>
      <c r="AP327" s="403"/>
      <c r="AQ327" s="403"/>
      <c r="AR327" s="403"/>
      <c r="AS327" s="403"/>
      <c r="AT327" s="403"/>
      <c r="AU327" s="403"/>
      <c r="AV327" s="182"/>
      <c r="AW327" s="182"/>
      <c r="AX327" s="182"/>
      <c r="AY327" s="182"/>
      <c r="AZ327" s="182"/>
      <c r="BA327" s="182"/>
      <c r="BB327" s="182"/>
      <c r="BC327" s="182"/>
      <c r="BD327" s="182"/>
      <c r="BE327" s="182"/>
      <c r="BF327" s="182"/>
      <c r="BG327" s="182"/>
      <c r="BH327" s="182"/>
      <c r="BI327" s="182"/>
      <c r="BJ327" s="182"/>
      <c r="BK327" s="88"/>
      <c r="BL327" s="88"/>
      <c r="BM327" s="88"/>
      <c r="BN327" s="88"/>
    </row>
    <row r="328" spans="1:66" ht="8.25" customHeight="1">
      <c r="A328" s="87"/>
      <c r="B328" s="87"/>
      <c r="C328" s="87"/>
      <c r="D328" s="87"/>
      <c r="E328" s="94"/>
      <c r="F328" s="87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87"/>
      <c r="S328" s="87"/>
      <c r="T328" s="92"/>
      <c r="U328" s="129"/>
      <c r="V328" s="130"/>
      <c r="W328" s="484"/>
      <c r="X328" s="485"/>
      <c r="Y328" s="485"/>
      <c r="Z328" s="485"/>
      <c r="AA328" s="485"/>
      <c r="AB328" s="485"/>
      <c r="AC328" s="485"/>
      <c r="AD328" s="485"/>
      <c r="AE328" s="485"/>
      <c r="AF328" s="485"/>
      <c r="AG328" s="485"/>
      <c r="AH328" s="485"/>
      <c r="AI328" s="486"/>
      <c r="AJ328" s="99"/>
      <c r="AK328" s="141"/>
      <c r="AL328" s="403"/>
      <c r="AM328" s="403"/>
      <c r="AN328" s="403"/>
      <c r="AO328" s="403"/>
      <c r="AP328" s="403"/>
      <c r="AQ328" s="403"/>
      <c r="AR328" s="403"/>
      <c r="AS328" s="403"/>
      <c r="AT328" s="403"/>
      <c r="AU328" s="403"/>
      <c r="AV328" s="182"/>
      <c r="AW328" s="182"/>
      <c r="AX328" s="182"/>
      <c r="AY328" s="182"/>
      <c r="AZ328" s="182"/>
      <c r="BA328" s="182"/>
      <c r="BB328" s="182"/>
      <c r="BC328" s="182"/>
      <c r="BD328" s="182"/>
      <c r="BE328" s="182"/>
      <c r="BF328" s="182"/>
      <c r="BG328" s="182"/>
      <c r="BH328" s="182"/>
      <c r="BI328" s="182"/>
      <c r="BJ328" s="182"/>
      <c r="BK328" s="88"/>
      <c r="BL328" s="88"/>
      <c r="BM328" s="88"/>
      <c r="BN328" s="88"/>
    </row>
    <row r="329" spans="1:66" ht="8.25" customHeight="1">
      <c r="A329" s="87"/>
      <c r="B329" s="87"/>
      <c r="C329" s="87"/>
      <c r="D329" s="87"/>
      <c r="E329" s="94"/>
      <c r="F329" s="87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87"/>
      <c r="S329" s="87"/>
      <c r="T329" s="92"/>
      <c r="U329" s="94"/>
      <c r="V329" s="87"/>
      <c r="W329" s="87"/>
      <c r="X329" s="87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94"/>
      <c r="AJ329" s="87"/>
      <c r="AK329" s="104"/>
      <c r="AL329" s="403" t="s">
        <v>701</v>
      </c>
      <c r="AM329" s="403"/>
      <c r="AN329" s="403"/>
      <c r="AO329" s="403"/>
      <c r="AP329" s="403"/>
      <c r="AQ329" s="403"/>
      <c r="AR329" s="403"/>
      <c r="AS329" s="403"/>
      <c r="AT329" s="403"/>
      <c r="AU329" s="403"/>
      <c r="AV329" s="403"/>
      <c r="AW329" s="182"/>
      <c r="AX329" s="182"/>
      <c r="AY329" s="87"/>
      <c r="AZ329" s="87"/>
      <c r="BA329" s="87"/>
      <c r="BB329" s="87"/>
      <c r="BC329" s="87"/>
      <c r="BD329" s="87"/>
      <c r="BE329" s="87"/>
      <c r="BF329" s="87"/>
      <c r="BG329" s="87"/>
      <c r="BH329" s="88"/>
      <c r="BI329" s="88"/>
      <c r="BJ329" s="88"/>
      <c r="BK329" s="88"/>
      <c r="BL329" s="88"/>
      <c r="BM329" s="88"/>
      <c r="BN329" s="88"/>
    </row>
    <row r="330" spans="1:66" ht="8.25" customHeight="1">
      <c r="A330" s="87"/>
      <c r="B330" s="87"/>
      <c r="C330" s="87"/>
      <c r="D330" s="87"/>
      <c r="E330" s="94"/>
      <c r="F330" s="87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87"/>
      <c r="S330" s="87"/>
      <c r="T330" s="92"/>
      <c r="U330" s="94"/>
      <c r="V330" s="87"/>
      <c r="W330" s="87"/>
      <c r="X330" s="87"/>
      <c r="Y330" s="88"/>
      <c r="Z330" s="88"/>
      <c r="AA330" s="88"/>
      <c r="AB330" s="88"/>
      <c r="AC330" s="88"/>
      <c r="AD330" s="88"/>
      <c r="AE330" s="88"/>
      <c r="AF330" s="88"/>
      <c r="AG330" s="88"/>
      <c r="AH330" s="88"/>
      <c r="AI330" s="94"/>
      <c r="AJ330" s="87"/>
      <c r="AK330" s="141"/>
      <c r="AL330" s="403"/>
      <c r="AM330" s="403"/>
      <c r="AN330" s="403"/>
      <c r="AO330" s="403"/>
      <c r="AP330" s="403"/>
      <c r="AQ330" s="403"/>
      <c r="AR330" s="403"/>
      <c r="AS330" s="403"/>
      <c r="AT330" s="403"/>
      <c r="AU330" s="403"/>
      <c r="AV330" s="403"/>
      <c r="AW330" s="182"/>
      <c r="AX330" s="182"/>
      <c r="AY330" s="87"/>
      <c r="AZ330" s="87"/>
      <c r="BA330" s="87"/>
      <c r="BB330" s="87"/>
      <c r="BC330" s="87"/>
      <c r="BD330" s="87"/>
      <c r="BE330" s="87"/>
      <c r="BF330" s="87"/>
      <c r="BG330" s="87"/>
      <c r="BH330" s="88"/>
      <c r="BI330" s="88"/>
      <c r="BJ330" s="88"/>
      <c r="BK330" s="88"/>
      <c r="BL330" s="88"/>
      <c r="BM330" s="88"/>
      <c r="BN330" s="88"/>
    </row>
    <row r="331" spans="1:66" ht="8.25" customHeight="1">
      <c r="A331" s="87"/>
      <c r="B331" s="87"/>
      <c r="C331" s="87"/>
      <c r="D331" s="87"/>
      <c r="E331" s="94"/>
      <c r="F331" s="87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87"/>
      <c r="S331" s="87"/>
      <c r="T331" s="92"/>
      <c r="U331" s="94"/>
      <c r="V331" s="87"/>
      <c r="W331" s="87"/>
      <c r="X331" s="87"/>
      <c r="Y331" s="88"/>
      <c r="Z331" s="88"/>
      <c r="AA331" s="88"/>
      <c r="AB331" s="88"/>
      <c r="AC331" s="88"/>
      <c r="AD331" s="88"/>
      <c r="AE331" s="88"/>
      <c r="AF331" s="88"/>
      <c r="AG331" s="88"/>
      <c r="AH331" s="88"/>
      <c r="AI331" s="94"/>
      <c r="AJ331" s="87"/>
      <c r="AK331" s="199"/>
      <c r="AL331" s="403" t="s">
        <v>702</v>
      </c>
      <c r="AM331" s="403"/>
      <c r="AN331" s="403"/>
      <c r="AO331" s="403"/>
      <c r="AP331" s="403"/>
      <c r="AQ331" s="403"/>
      <c r="AR331" s="403"/>
      <c r="AS331" s="403"/>
      <c r="AT331" s="403"/>
      <c r="AU331" s="403"/>
      <c r="AV331" s="403"/>
      <c r="AW331" s="182"/>
      <c r="AX331" s="182"/>
      <c r="AY331" s="87"/>
      <c r="AZ331" s="87"/>
      <c r="BA331" s="87"/>
      <c r="BB331" s="87"/>
      <c r="BC331" s="87"/>
      <c r="BD331" s="87"/>
      <c r="BE331" s="87"/>
      <c r="BF331" s="87"/>
      <c r="BG331" s="87"/>
      <c r="BH331" s="88"/>
      <c r="BI331" s="88"/>
      <c r="BJ331" s="88"/>
      <c r="BK331" s="88"/>
      <c r="BL331" s="88"/>
      <c r="BM331" s="88"/>
      <c r="BN331" s="88"/>
    </row>
    <row r="332" spans="1:66" ht="8.25" customHeight="1">
      <c r="A332" s="87"/>
      <c r="B332" s="87"/>
      <c r="C332" s="87"/>
      <c r="D332" s="87"/>
      <c r="E332" s="94"/>
      <c r="F332" s="87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87"/>
      <c r="S332" s="87"/>
      <c r="T332" s="92"/>
      <c r="U332" s="94"/>
      <c r="V332" s="87"/>
      <c r="W332" s="87"/>
      <c r="X332" s="87"/>
      <c r="Y332" s="88"/>
      <c r="Z332" s="88"/>
      <c r="AA332" s="88"/>
      <c r="AB332" s="88"/>
      <c r="AC332" s="88"/>
      <c r="AD332" s="88"/>
      <c r="AE332" s="88"/>
      <c r="AF332" s="88"/>
      <c r="AG332" s="88"/>
      <c r="AH332" s="88"/>
      <c r="AI332" s="94"/>
      <c r="AJ332" s="87"/>
      <c r="AK332" s="182"/>
      <c r="AL332" s="403"/>
      <c r="AM332" s="403"/>
      <c r="AN332" s="403"/>
      <c r="AO332" s="403"/>
      <c r="AP332" s="403"/>
      <c r="AQ332" s="403"/>
      <c r="AR332" s="403"/>
      <c r="AS332" s="403"/>
      <c r="AT332" s="403"/>
      <c r="AU332" s="403"/>
      <c r="AV332" s="403"/>
      <c r="AW332" s="182"/>
      <c r="AX332" s="182"/>
      <c r="AY332" s="87"/>
      <c r="AZ332" s="87"/>
      <c r="BA332" s="87"/>
      <c r="BB332" s="87"/>
      <c r="BC332" s="87"/>
      <c r="BD332" s="87"/>
      <c r="BE332" s="87"/>
      <c r="BF332" s="87"/>
      <c r="BG332" s="87"/>
      <c r="BH332" s="88"/>
      <c r="BI332" s="88"/>
      <c r="BJ332" s="88"/>
      <c r="BK332" s="88"/>
      <c r="BL332" s="88"/>
      <c r="BM332" s="88"/>
      <c r="BN332" s="88"/>
    </row>
    <row r="333" spans="1:66" ht="8.25" customHeight="1">
      <c r="A333" s="87"/>
      <c r="B333" s="87"/>
      <c r="C333" s="87"/>
      <c r="D333" s="87"/>
      <c r="E333" s="94"/>
      <c r="F333" s="87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98"/>
      <c r="S333" s="87"/>
      <c r="T333" s="92"/>
      <c r="U333" s="127"/>
      <c r="V333" s="128"/>
      <c r="W333" s="128"/>
      <c r="X333" s="128"/>
      <c r="Y333" s="128"/>
      <c r="Z333" s="128"/>
      <c r="AA333" s="128"/>
      <c r="AB333" s="128"/>
      <c r="AC333" s="128"/>
      <c r="AD333" s="128"/>
      <c r="AE333" s="128"/>
      <c r="AF333" s="128"/>
      <c r="AG333" s="128"/>
      <c r="AH333" s="128"/>
      <c r="AI333" s="217"/>
      <c r="AJ333" s="96"/>
      <c r="AK333" s="119"/>
      <c r="AL333" s="403" t="s">
        <v>703</v>
      </c>
      <c r="AM333" s="403"/>
      <c r="AN333" s="403"/>
      <c r="AO333" s="403"/>
      <c r="AP333" s="403"/>
      <c r="AQ333" s="403"/>
      <c r="AR333" s="403"/>
      <c r="AS333" s="403"/>
      <c r="AT333" s="403"/>
      <c r="AU333" s="403"/>
      <c r="AV333" s="403"/>
      <c r="AW333" s="403"/>
      <c r="AX333" s="182"/>
      <c r="AY333" s="182"/>
      <c r="AZ333" s="182"/>
      <c r="BA333" s="182"/>
      <c r="BB333" s="182"/>
      <c r="BC333" s="182"/>
      <c r="BD333" s="182"/>
      <c r="BE333" s="182"/>
      <c r="BF333" s="182"/>
      <c r="BG333" s="182"/>
      <c r="BH333" s="182"/>
      <c r="BI333" s="88"/>
      <c r="BJ333" s="88"/>
      <c r="BK333" s="88"/>
      <c r="BL333" s="88"/>
      <c r="BM333" s="88"/>
      <c r="BN333" s="88"/>
    </row>
    <row r="334" spans="1:66" ht="8.25" customHeight="1">
      <c r="A334" s="87"/>
      <c r="B334" s="87"/>
      <c r="C334" s="87"/>
      <c r="D334" s="87"/>
      <c r="E334" s="94"/>
      <c r="F334" s="87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98"/>
      <c r="S334" s="87"/>
      <c r="T334" s="92"/>
      <c r="U334" s="127"/>
      <c r="V334" s="128"/>
      <c r="W334" s="128"/>
      <c r="X334" s="128"/>
      <c r="Y334" s="128"/>
      <c r="Z334" s="128"/>
      <c r="AA334" s="128"/>
      <c r="AB334" s="128"/>
      <c r="AC334" s="128"/>
      <c r="AD334" s="128"/>
      <c r="AE334" s="128"/>
      <c r="AF334" s="128"/>
      <c r="AG334" s="128"/>
      <c r="AH334" s="128"/>
      <c r="AI334" s="128"/>
      <c r="AJ334" s="88"/>
      <c r="AK334" s="181"/>
      <c r="AL334" s="403"/>
      <c r="AM334" s="403"/>
      <c r="AN334" s="403"/>
      <c r="AO334" s="403"/>
      <c r="AP334" s="403"/>
      <c r="AQ334" s="403"/>
      <c r="AR334" s="403"/>
      <c r="AS334" s="403"/>
      <c r="AT334" s="403"/>
      <c r="AU334" s="403"/>
      <c r="AV334" s="403"/>
      <c r="AW334" s="403"/>
      <c r="AX334" s="182"/>
      <c r="AY334" s="182"/>
      <c r="AZ334" s="182"/>
      <c r="BA334" s="182"/>
      <c r="BB334" s="182"/>
      <c r="BC334" s="182"/>
      <c r="BD334" s="182"/>
      <c r="BE334" s="182"/>
      <c r="BF334" s="182"/>
      <c r="BG334" s="182"/>
      <c r="BH334" s="182"/>
      <c r="BI334" s="88"/>
      <c r="BJ334" s="88"/>
      <c r="BK334" s="88"/>
      <c r="BL334" s="88"/>
      <c r="BM334" s="88"/>
      <c r="BN334" s="88"/>
    </row>
    <row r="335" spans="1:66" ht="8.25" customHeight="1">
      <c r="A335" s="87"/>
      <c r="B335" s="87"/>
      <c r="C335" s="87"/>
      <c r="D335" s="87"/>
      <c r="E335" s="94"/>
      <c r="F335" s="87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82"/>
      <c r="S335" s="87"/>
      <c r="T335" s="92"/>
      <c r="U335" s="127"/>
      <c r="V335" s="188"/>
      <c r="W335" s="188"/>
      <c r="X335" s="188"/>
      <c r="Y335" s="188"/>
      <c r="Z335" s="188"/>
      <c r="AA335" s="188"/>
      <c r="AB335" s="188"/>
      <c r="AC335" s="188"/>
      <c r="AD335" s="188"/>
      <c r="AE335" s="188"/>
      <c r="AF335" s="188"/>
      <c r="AG335" s="188"/>
      <c r="AH335" s="188"/>
      <c r="AI335" s="188"/>
      <c r="AJ335" s="88"/>
      <c r="AK335" s="181"/>
      <c r="AL335" s="182"/>
      <c r="AM335" s="182"/>
      <c r="AN335" s="182"/>
      <c r="AO335" s="182"/>
      <c r="AP335" s="182"/>
      <c r="AQ335" s="182"/>
      <c r="AR335" s="182"/>
      <c r="AS335" s="182"/>
      <c r="AT335" s="182"/>
      <c r="AU335" s="182"/>
      <c r="AV335" s="182"/>
      <c r="AW335" s="182"/>
      <c r="AX335" s="182"/>
      <c r="AY335" s="182"/>
      <c r="AZ335" s="182"/>
      <c r="BA335" s="182"/>
      <c r="BB335" s="182"/>
      <c r="BC335" s="182"/>
      <c r="BD335" s="182"/>
      <c r="BE335" s="182"/>
      <c r="BF335" s="182"/>
      <c r="BG335" s="182"/>
      <c r="BH335" s="182"/>
      <c r="BI335" s="88"/>
      <c r="BJ335" s="88"/>
      <c r="BK335" s="88"/>
      <c r="BL335" s="88"/>
      <c r="BM335" s="88"/>
      <c r="BN335" s="88"/>
    </row>
    <row r="336" spans="1:66" ht="8.25" customHeight="1">
      <c r="A336" s="87"/>
      <c r="B336" s="87"/>
      <c r="C336" s="87"/>
      <c r="D336" s="87"/>
      <c r="E336" s="94"/>
      <c r="F336" s="87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82"/>
      <c r="S336" s="87"/>
      <c r="T336" s="92"/>
      <c r="U336" s="127"/>
      <c r="V336" s="188"/>
      <c r="W336" s="481" t="s">
        <v>704</v>
      </c>
      <c r="X336" s="482"/>
      <c r="Y336" s="482"/>
      <c r="Z336" s="482"/>
      <c r="AA336" s="482"/>
      <c r="AB336" s="482"/>
      <c r="AC336" s="482"/>
      <c r="AD336" s="482"/>
      <c r="AE336" s="482"/>
      <c r="AF336" s="482"/>
      <c r="AG336" s="482"/>
      <c r="AH336" s="482"/>
      <c r="AI336" s="483"/>
      <c r="AJ336" s="88"/>
      <c r="AK336" s="181"/>
      <c r="AL336" s="403" t="s">
        <v>705</v>
      </c>
      <c r="AM336" s="403"/>
      <c r="AN336" s="403"/>
      <c r="AO336" s="403"/>
      <c r="AP336" s="403"/>
      <c r="AQ336" s="403"/>
      <c r="AR336" s="403"/>
      <c r="AS336" s="403"/>
      <c r="AT336" s="403"/>
      <c r="AU336" s="403"/>
      <c r="AV336" s="403"/>
      <c r="AW336" s="403"/>
      <c r="AX336" s="182"/>
      <c r="AY336" s="182"/>
      <c r="AZ336" s="182"/>
      <c r="BA336" s="182"/>
      <c r="BB336" s="182"/>
      <c r="BC336" s="182"/>
      <c r="BD336" s="182"/>
      <c r="BE336" s="182"/>
      <c r="BF336" s="182"/>
      <c r="BG336" s="182"/>
      <c r="BH336" s="182"/>
      <c r="BI336" s="88"/>
      <c r="BJ336" s="88"/>
      <c r="BK336" s="88"/>
      <c r="BL336" s="88"/>
      <c r="BM336" s="88"/>
      <c r="BN336" s="88"/>
    </row>
    <row r="337" spans="1:66" ht="8.25" customHeight="1">
      <c r="A337" s="87"/>
      <c r="B337" s="87"/>
      <c r="C337" s="87"/>
      <c r="D337" s="87"/>
      <c r="E337" s="94"/>
      <c r="F337" s="87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82"/>
      <c r="S337" s="87"/>
      <c r="T337" s="92"/>
      <c r="U337" s="129"/>
      <c r="V337" s="130"/>
      <c r="W337" s="484"/>
      <c r="X337" s="485"/>
      <c r="Y337" s="485"/>
      <c r="Z337" s="485"/>
      <c r="AA337" s="485"/>
      <c r="AB337" s="485"/>
      <c r="AC337" s="485"/>
      <c r="AD337" s="485"/>
      <c r="AE337" s="485"/>
      <c r="AF337" s="485"/>
      <c r="AG337" s="485"/>
      <c r="AH337" s="485"/>
      <c r="AI337" s="486"/>
      <c r="AJ337" s="99"/>
      <c r="AK337" s="131"/>
      <c r="AL337" s="403"/>
      <c r="AM337" s="403"/>
      <c r="AN337" s="403"/>
      <c r="AO337" s="403"/>
      <c r="AP337" s="403"/>
      <c r="AQ337" s="403"/>
      <c r="AR337" s="403"/>
      <c r="AS337" s="403"/>
      <c r="AT337" s="403"/>
      <c r="AU337" s="403"/>
      <c r="AV337" s="403"/>
      <c r="AW337" s="403"/>
      <c r="AX337" s="182"/>
      <c r="AY337" s="182"/>
      <c r="AZ337" s="182"/>
      <c r="BA337" s="182"/>
      <c r="BB337" s="182"/>
      <c r="BC337" s="182"/>
      <c r="BD337" s="182"/>
      <c r="BE337" s="182"/>
      <c r="BF337" s="182"/>
      <c r="BG337" s="182"/>
      <c r="BH337" s="182"/>
      <c r="BI337" s="88"/>
      <c r="BJ337" s="88"/>
      <c r="BK337" s="88"/>
      <c r="BL337" s="88"/>
      <c r="BM337" s="88"/>
      <c r="BN337" s="88"/>
    </row>
    <row r="338" spans="1:66" ht="8.25" customHeight="1">
      <c r="A338" s="87"/>
      <c r="B338" s="87"/>
      <c r="C338" s="87"/>
      <c r="D338" s="87"/>
      <c r="E338" s="94"/>
      <c r="F338" s="87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82"/>
      <c r="S338" s="87"/>
      <c r="T338" s="92"/>
      <c r="U338" s="127"/>
      <c r="V338" s="188"/>
      <c r="W338" s="188"/>
      <c r="X338" s="188"/>
      <c r="Y338" s="188"/>
      <c r="Z338" s="188"/>
      <c r="AA338" s="188"/>
      <c r="AB338" s="188"/>
      <c r="AC338" s="188"/>
      <c r="AD338" s="188"/>
      <c r="AE338" s="188"/>
      <c r="AF338" s="188"/>
      <c r="AG338" s="188"/>
      <c r="AH338" s="188"/>
      <c r="AI338" s="188"/>
      <c r="AJ338" s="88"/>
      <c r="AK338" s="181"/>
      <c r="AL338" s="182"/>
      <c r="AM338" s="182"/>
      <c r="AN338" s="182"/>
      <c r="AO338" s="182"/>
      <c r="AP338" s="182"/>
      <c r="AQ338" s="182"/>
      <c r="AR338" s="182"/>
      <c r="AS338" s="182"/>
      <c r="AT338" s="182"/>
      <c r="AU338" s="182"/>
      <c r="AV338" s="182"/>
      <c r="AW338" s="182"/>
      <c r="AX338" s="182"/>
      <c r="AY338" s="182"/>
      <c r="AZ338" s="182"/>
      <c r="BA338" s="182"/>
      <c r="BB338" s="182"/>
      <c r="BC338" s="182"/>
      <c r="BD338" s="182"/>
      <c r="BE338" s="182"/>
      <c r="BF338" s="182"/>
      <c r="BG338" s="182"/>
      <c r="BH338" s="182"/>
      <c r="BI338" s="88"/>
      <c r="BJ338" s="88"/>
      <c r="BK338" s="88"/>
      <c r="BL338" s="88"/>
      <c r="BM338" s="88"/>
      <c r="BN338" s="88"/>
    </row>
    <row r="339" spans="1:66" ht="8.25" customHeight="1">
      <c r="A339" s="87"/>
      <c r="B339" s="87"/>
      <c r="C339" s="87"/>
      <c r="D339" s="87"/>
      <c r="E339" s="94"/>
      <c r="F339" s="87"/>
      <c r="G339" s="87"/>
      <c r="H339" s="87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87"/>
      <c r="T339" s="92"/>
      <c r="U339" s="95"/>
      <c r="V339" s="87"/>
      <c r="W339" s="395" t="s">
        <v>219</v>
      </c>
      <c r="X339" s="396"/>
      <c r="Y339" s="396"/>
      <c r="Z339" s="396"/>
      <c r="AA339" s="396"/>
      <c r="AB339" s="396"/>
      <c r="AC339" s="396"/>
      <c r="AD339" s="396"/>
      <c r="AE339" s="396"/>
      <c r="AF339" s="396"/>
      <c r="AG339" s="396"/>
      <c r="AH339" s="396"/>
      <c r="AI339" s="397"/>
      <c r="AJ339" s="88"/>
      <c r="AK339" s="181"/>
      <c r="AL339" s="403" t="s">
        <v>706</v>
      </c>
      <c r="AM339" s="403"/>
      <c r="AN339" s="403"/>
      <c r="AO339" s="403"/>
      <c r="AP339" s="403"/>
      <c r="AQ339" s="403"/>
      <c r="AR339" s="403"/>
      <c r="AS339" s="403"/>
      <c r="AT339" s="403"/>
      <c r="AU339" s="403"/>
      <c r="AV339" s="403"/>
      <c r="AW339" s="182"/>
      <c r="AX339" s="182"/>
      <c r="AY339" s="182"/>
      <c r="AZ339" s="182"/>
      <c r="BA339" s="182"/>
      <c r="BB339" s="182"/>
      <c r="BC339" s="182"/>
      <c r="BD339" s="182"/>
      <c r="BE339" s="182"/>
      <c r="BF339" s="182"/>
      <c r="BG339" s="182"/>
      <c r="BH339" s="182"/>
      <c r="BI339" s="182"/>
      <c r="BJ339" s="182"/>
      <c r="BK339" s="88"/>
      <c r="BL339" s="88"/>
      <c r="BM339" s="88"/>
      <c r="BN339" s="88"/>
    </row>
    <row r="340" spans="1:66" ht="8.25" customHeight="1">
      <c r="A340" s="87"/>
      <c r="B340" s="87"/>
      <c r="C340" s="87"/>
      <c r="D340" s="87"/>
      <c r="E340" s="94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92"/>
      <c r="U340" s="94"/>
      <c r="V340" s="102"/>
      <c r="W340" s="398"/>
      <c r="X340" s="399"/>
      <c r="Y340" s="399"/>
      <c r="Z340" s="399"/>
      <c r="AA340" s="399"/>
      <c r="AB340" s="399"/>
      <c r="AC340" s="399"/>
      <c r="AD340" s="399"/>
      <c r="AE340" s="399"/>
      <c r="AF340" s="399"/>
      <c r="AG340" s="399"/>
      <c r="AH340" s="399"/>
      <c r="AI340" s="400"/>
      <c r="AJ340" s="99"/>
      <c r="AK340" s="141"/>
      <c r="AL340" s="403"/>
      <c r="AM340" s="403"/>
      <c r="AN340" s="403"/>
      <c r="AO340" s="403"/>
      <c r="AP340" s="403"/>
      <c r="AQ340" s="403"/>
      <c r="AR340" s="403"/>
      <c r="AS340" s="403"/>
      <c r="AT340" s="403"/>
      <c r="AU340" s="403"/>
      <c r="AV340" s="403"/>
      <c r="AW340" s="182"/>
      <c r="AX340" s="182"/>
      <c r="AY340" s="182"/>
      <c r="AZ340" s="182"/>
      <c r="BA340" s="182"/>
      <c r="BB340" s="182"/>
      <c r="BC340" s="182"/>
      <c r="BD340" s="182"/>
      <c r="BE340" s="182"/>
      <c r="BF340" s="182"/>
      <c r="BG340" s="182"/>
      <c r="BH340" s="182"/>
      <c r="BI340" s="182"/>
      <c r="BJ340" s="182"/>
      <c r="BK340" s="88"/>
      <c r="BL340" s="88"/>
      <c r="BM340" s="88"/>
      <c r="BN340" s="88"/>
    </row>
    <row r="341" spans="1:66" ht="8.25" customHeight="1">
      <c r="A341" s="87"/>
      <c r="B341" s="87"/>
      <c r="C341" s="87"/>
      <c r="D341" s="87"/>
      <c r="E341" s="94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92"/>
      <c r="U341" s="94"/>
      <c r="V341" s="87"/>
      <c r="W341" s="183"/>
      <c r="X341" s="184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88"/>
      <c r="AK341" s="193"/>
      <c r="AL341" s="403" t="s">
        <v>707</v>
      </c>
      <c r="AM341" s="403"/>
      <c r="AN341" s="403"/>
      <c r="AO341" s="403"/>
      <c r="AP341" s="403"/>
      <c r="AQ341" s="403"/>
      <c r="AR341" s="403"/>
      <c r="AS341" s="403"/>
      <c r="AT341" s="403"/>
      <c r="AU341" s="403"/>
      <c r="AV341" s="179"/>
      <c r="AW341" s="179"/>
      <c r="AX341" s="182"/>
      <c r="AY341" s="179"/>
      <c r="AZ341" s="179"/>
      <c r="BA341" s="179"/>
      <c r="BB341" s="179"/>
      <c r="BC341" s="179"/>
      <c r="BD341" s="179"/>
      <c r="BE341" s="179"/>
      <c r="BF341" s="179"/>
      <c r="BG341" s="179"/>
      <c r="BH341" s="179"/>
      <c r="BI341" s="179"/>
      <c r="BJ341" s="179"/>
      <c r="BK341" s="88"/>
      <c r="BL341" s="88"/>
      <c r="BM341" s="88"/>
      <c r="BN341" s="88"/>
    </row>
    <row r="342" spans="1:66" ht="8.25" customHeight="1">
      <c r="A342" s="87"/>
      <c r="B342" s="87"/>
      <c r="C342" s="87"/>
      <c r="D342" s="87"/>
      <c r="E342" s="94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92"/>
      <c r="U342" s="94"/>
      <c r="V342" s="87"/>
      <c r="W342" s="123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88"/>
      <c r="AK342" s="178"/>
      <c r="AL342" s="403"/>
      <c r="AM342" s="403"/>
      <c r="AN342" s="403"/>
      <c r="AO342" s="403"/>
      <c r="AP342" s="403"/>
      <c r="AQ342" s="403"/>
      <c r="AR342" s="403"/>
      <c r="AS342" s="403"/>
      <c r="AT342" s="403"/>
      <c r="AU342" s="403"/>
      <c r="AV342" s="179"/>
      <c r="AW342" s="179"/>
      <c r="AX342" s="182"/>
      <c r="AY342" s="179"/>
      <c r="AZ342" s="179"/>
      <c r="BA342" s="179"/>
      <c r="BB342" s="179"/>
      <c r="BC342" s="179"/>
      <c r="BD342" s="179"/>
      <c r="BE342" s="179"/>
      <c r="BF342" s="179"/>
      <c r="BG342" s="179"/>
      <c r="BH342" s="179"/>
      <c r="BI342" s="179"/>
      <c r="BJ342" s="179"/>
      <c r="BK342" s="88"/>
      <c r="BL342" s="88"/>
      <c r="BM342" s="88"/>
      <c r="BN342" s="88"/>
    </row>
    <row r="343" spans="1:66" ht="8.25" customHeight="1">
      <c r="A343" s="87"/>
      <c r="B343" s="87"/>
      <c r="C343" s="87"/>
      <c r="D343" s="87"/>
      <c r="E343" s="94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92"/>
      <c r="U343" s="94"/>
      <c r="V343" s="87"/>
      <c r="W343" s="123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88"/>
      <c r="AK343" s="178"/>
      <c r="AL343" s="182"/>
      <c r="AM343" s="182"/>
      <c r="AN343" s="182"/>
      <c r="AO343" s="182"/>
      <c r="AP343" s="182"/>
      <c r="AQ343" s="182"/>
      <c r="AR343" s="182"/>
      <c r="AS343" s="182"/>
      <c r="AT343" s="182"/>
      <c r="AU343" s="182"/>
      <c r="AV343" s="179"/>
      <c r="AW343" s="179"/>
      <c r="AX343" s="182"/>
      <c r="AY343" s="179"/>
      <c r="AZ343" s="179"/>
      <c r="BA343" s="179"/>
      <c r="BB343" s="179"/>
      <c r="BC343" s="179"/>
      <c r="BD343" s="179"/>
      <c r="BE343" s="179"/>
      <c r="BF343" s="179"/>
      <c r="BG343" s="179"/>
      <c r="BH343" s="179"/>
      <c r="BI343" s="179"/>
      <c r="BJ343" s="179"/>
      <c r="BK343" s="88"/>
      <c r="BL343" s="88"/>
      <c r="BM343" s="88"/>
      <c r="BN343" s="88"/>
    </row>
    <row r="344" spans="1:66" ht="8.25" customHeight="1">
      <c r="A344" s="87"/>
      <c r="B344" s="87"/>
      <c r="C344" s="87"/>
      <c r="D344" s="87"/>
      <c r="E344" s="94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92"/>
      <c r="U344" s="94"/>
      <c r="V344" s="87"/>
      <c r="W344" s="185"/>
      <c r="X344" s="395" t="s">
        <v>708</v>
      </c>
      <c r="Y344" s="396"/>
      <c r="Z344" s="396"/>
      <c r="AA344" s="396"/>
      <c r="AB344" s="396"/>
      <c r="AC344" s="396"/>
      <c r="AD344" s="396"/>
      <c r="AE344" s="396"/>
      <c r="AF344" s="396"/>
      <c r="AG344" s="396"/>
      <c r="AH344" s="396"/>
      <c r="AI344" s="396"/>
      <c r="AJ344" s="397"/>
      <c r="AK344" s="178"/>
      <c r="AL344" s="182"/>
      <c r="AM344" s="403" t="s">
        <v>709</v>
      </c>
      <c r="AN344" s="403"/>
      <c r="AO344" s="403"/>
      <c r="AP344" s="403"/>
      <c r="AQ344" s="403"/>
      <c r="AR344" s="403"/>
      <c r="AS344" s="403"/>
      <c r="AT344" s="403"/>
      <c r="AU344" s="403"/>
      <c r="AV344" s="403"/>
      <c r="AW344" s="403"/>
      <c r="AX344" s="403"/>
      <c r="AY344" s="179"/>
      <c r="AZ344" s="179"/>
      <c r="BA344" s="179"/>
      <c r="BB344" s="179"/>
      <c r="BC344" s="179"/>
      <c r="BD344" s="179"/>
      <c r="BE344" s="179"/>
      <c r="BF344" s="179"/>
      <c r="BG344" s="179"/>
      <c r="BH344" s="179"/>
      <c r="BI344" s="179"/>
      <c r="BJ344" s="179"/>
      <c r="BK344" s="88"/>
      <c r="BL344" s="88"/>
      <c r="BM344" s="88"/>
      <c r="BN344" s="88"/>
    </row>
    <row r="345" spans="1:66" ht="8.25" customHeight="1">
      <c r="A345" s="87"/>
      <c r="B345" s="87"/>
      <c r="C345" s="87"/>
      <c r="D345" s="87"/>
      <c r="E345" s="94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92"/>
      <c r="U345" s="94"/>
      <c r="V345" s="87"/>
      <c r="W345" s="105"/>
      <c r="X345" s="398"/>
      <c r="Y345" s="399"/>
      <c r="Z345" s="399"/>
      <c r="AA345" s="399"/>
      <c r="AB345" s="399"/>
      <c r="AC345" s="399"/>
      <c r="AD345" s="399"/>
      <c r="AE345" s="399"/>
      <c r="AF345" s="399"/>
      <c r="AG345" s="399"/>
      <c r="AH345" s="399"/>
      <c r="AI345" s="399"/>
      <c r="AJ345" s="400"/>
      <c r="AK345" s="191"/>
      <c r="AL345" s="131"/>
      <c r="AM345" s="403"/>
      <c r="AN345" s="403"/>
      <c r="AO345" s="403"/>
      <c r="AP345" s="403"/>
      <c r="AQ345" s="403"/>
      <c r="AR345" s="403"/>
      <c r="AS345" s="403"/>
      <c r="AT345" s="403"/>
      <c r="AU345" s="403"/>
      <c r="AV345" s="403"/>
      <c r="AW345" s="403"/>
      <c r="AX345" s="403"/>
      <c r="AY345" s="179"/>
      <c r="AZ345" s="179"/>
      <c r="BA345" s="179"/>
      <c r="BB345" s="179"/>
      <c r="BC345" s="179"/>
      <c r="BD345" s="179"/>
      <c r="BE345" s="179"/>
      <c r="BF345" s="179"/>
      <c r="BG345" s="179"/>
      <c r="BH345" s="179"/>
      <c r="BI345" s="179"/>
      <c r="BJ345" s="179"/>
      <c r="BK345" s="88"/>
      <c r="BL345" s="88"/>
      <c r="BM345" s="88"/>
      <c r="BN345" s="88"/>
    </row>
    <row r="346" spans="1:66" ht="8.25" customHeight="1">
      <c r="A346" s="87"/>
      <c r="B346" s="87"/>
      <c r="C346" s="87"/>
      <c r="D346" s="87"/>
      <c r="E346" s="94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92"/>
      <c r="U346" s="94"/>
      <c r="V346" s="105"/>
      <c r="W346" s="105"/>
      <c r="X346" s="87"/>
      <c r="Y346" s="88"/>
      <c r="Z346" s="88"/>
      <c r="AA346" s="88"/>
      <c r="AB346" s="88"/>
      <c r="AC346" s="88"/>
      <c r="AD346" s="88"/>
      <c r="AE346" s="88"/>
      <c r="AF346" s="88"/>
      <c r="AG346" s="88"/>
      <c r="AH346" s="88"/>
      <c r="AI346" s="88"/>
      <c r="AJ346" s="88"/>
      <c r="AK346" s="88"/>
      <c r="AL346" s="88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98"/>
      <c r="AY346" s="87"/>
      <c r="AZ346" s="87"/>
      <c r="BA346" s="87"/>
      <c r="BB346" s="87"/>
      <c r="BC346" s="87"/>
      <c r="BD346" s="87"/>
      <c r="BE346" s="87"/>
      <c r="BF346" s="87"/>
      <c r="BG346" s="87"/>
      <c r="BH346" s="88"/>
      <c r="BI346" s="88"/>
      <c r="BJ346" s="88"/>
      <c r="BK346" s="88"/>
      <c r="BL346" s="88"/>
      <c r="BM346" s="88"/>
      <c r="BN346" s="88"/>
    </row>
    <row r="347" spans="1:66" ht="8.25" customHeight="1">
      <c r="A347" s="87"/>
      <c r="B347" s="87"/>
      <c r="C347" s="87"/>
      <c r="D347" s="87"/>
      <c r="E347" s="94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92"/>
      <c r="U347" s="95"/>
      <c r="V347" s="105"/>
      <c r="W347" s="395" t="s">
        <v>220</v>
      </c>
      <c r="X347" s="396"/>
      <c r="Y347" s="396"/>
      <c r="Z347" s="396"/>
      <c r="AA347" s="396"/>
      <c r="AB347" s="396"/>
      <c r="AC347" s="396"/>
      <c r="AD347" s="396"/>
      <c r="AE347" s="396"/>
      <c r="AF347" s="396"/>
      <c r="AG347" s="396"/>
      <c r="AH347" s="396"/>
      <c r="AI347" s="397"/>
      <c r="AJ347" s="88"/>
      <c r="AK347" s="181"/>
      <c r="AL347" s="404" t="s">
        <v>710</v>
      </c>
      <c r="AM347" s="404"/>
      <c r="AN347" s="404"/>
      <c r="AO347" s="404"/>
      <c r="AP347" s="404"/>
      <c r="AQ347" s="404"/>
      <c r="AR347" s="404"/>
      <c r="AS347" s="404"/>
      <c r="AT347" s="404"/>
      <c r="AU347" s="404"/>
      <c r="AV347" s="404"/>
      <c r="AW347" s="404"/>
      <c r="AX347" s="98"/>
      <c r="AY347" s="87"/>
      <c r="AZ347" s="87"/>
      <c r="BA347" s="87"/>
      <c r="BB347" s="87"/>
      <c r="BC347" s="87"/>
      <c r="BD347" s="87"/>
      <c r="BE347" s="87"/>
      <c r="BF347" s="87"/>
      <c r="BG347" s="87"/>
      <c r="BH347" s="88"/>
      <c r="BI347" s="88"/>
      <c r="BJ347" s="88"/>
      <c r="BK347" s="88"/>
      <c r="BL347" s="88"/>
      <c r="BM347" s="88"/>
      <c r="BN347" s="88"/>
    </row>
    <row r="348" spans="1:66" ht="8.25" customHeight="1">
      <c r="A348" s="87"/>
      <c r="B348" s="87"/>
      <c r="C348" s="87"/>
      <c r="D348" s="87"/>
      <c r="E348" s="94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116"/>
      <c r="W348" s="398"/>
      <c r="X348" s="399"/>
      <c r="Y348" s="399"/>
      <c r="Z348" s="399"/>
      <c r="AA348" s="399"/>
      <c r="AB348" s="399"/>
      <c r="AC348" s="399"/>
      <c r="AD348" s="399"/>
      <c r="AE348" s="399"/>
      <c r="AF348" s="399"/>
      <c r="AG348" s="399"/>
      <c r="AH348" s="399"/>
      <c r="AI348" s="400"/>
      <c r="AJ348" s="99"/>
      <c r="AK348" s="131"/>
      <c r="AL348" s="404"/>
      <c r="AM348" s="404"/>
      <c r="AN348" s="404"/>
      <c r="AO348" s="404"/>
      <c r="AP348" s="404"/>
      <c r="AQ348" s="404"/>
      <c r="AR348" s="404"/>
      <c r="AS348" s="404"/>
      <c r="AT348" s="404"/>
      <c r="AU348" s="404"/>
      <c r="AV348" s="404"/>
      <c r="AW348" s="404"/>
      <c r="AX348" s="98"/>
      <c r="AY348" s="87"/>
      <c r="AZ348" s="87"/>
      <c r="BA348" s="87"/>
      <c r="BB348" s="87"/>
      <c r="BC348" s="87"/>
      <c r="BD348" s="87"/>
      <c r="BE348" s="87"/>
      <c r="BF348" s="87"/>
      <c r="BG348" s="87"/>
      <c r="BH348" s="88"/>
      <c r="BI348" s="88"/>
      <c r="BJ348" s="88"/>
      <c r="BK348" s="88"/>
      <c r="BL348" s="88"/>
      <c r="BM348" s="88"/>
      <c r="BN348" s="88"/>
    </row>
    <row r="349" spans="1:66" ht="8.25" customHeight="1">
      <c r="A349" s="87"/>
      <c r="B349" s="87"/>
      <c r="C349" s="87"/>
      <c r="D349" s="87"/>
      <c r="E349" s="94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88"/>
      <c r="AK349" s="108"/>
      <c r="AL349" s="108"/>
      <c r="AM349" s="108"/>
      <c r="AN349" s="108"/>
      <c r="AO349" s="108"/>
      <c r="AP349" s="108"/>
      <c r="AQ349" s="108"/>
      <c r="AR349" s="108"/>
      <c r="AS349" s="108"/>
      <c r="AT349" s="108"/>
      <c r="AU349" s="108"/>
      <c r="AV349" s="108"/>
      <c r="AW349" s="87"/>
      <c r="AX349" s="98"/>
      <c r="AY349" s="87"/>
      <c r="AZ349" s="87"/>
      <c r="BA349" s="87"/>
      <c r="BB349" s="87"/>
      <c r="BC349" s="87"/>
      <c r="BD349" s="87"/>
      <c r="BE349" s="87"/>
      <c r="BF349" s="87"/>
      <c r="BG349" s="87"/>
      <c r="BH349" s="88"/>
      <c r="BI349" s="88"/>
      <c r="BJ349" s="88"/>
      <c r="BK349" s="88"/>
      <c r="BL349" s="88"/>
      <c r="BM349" s="88"/>
      <c r="BN349" s="88"/>
    </row>
    <row r="350" spans="1:66" ht="8.25" customHeight="1" thickBot="1">
      <c r="A350" s="87"/>
      <c r="B350" s="87"/>
      <c r="C350" s="87"/>
      <c r="D350" s="87"/>
      <c r="E350" s="94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105"/>
      <c r="W350" s="105"/>
      <c r="X350" s="105"/>
      <c r="Y350" s="88"/>
      <c r="Z350" s="88"/>
      <c r="AA350" s="88"/>
      <c r="AB350" s="88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7"/>
      <c r="AN350" s="105"/>
      <c r="AO350" s="87"/>
      <c r="AP350" s="87"/>
      <c r="AQ350" s="87"/>
      <c r="AR350" s="87"/>
      <c r="AS350" s="87"/>
      <c r="AT350" s="87"/>
      <c r="AU350" s="87"/>
      <c r="AV350" s="87"/>
      <c r="AW350" s="87"/>
      <c r="AX350" s="98"/>
      <c r="AY350" s="87"/>
      <c r="AZ350" s="87"/>
      <c r="BA350" s="87"/>
      <c r="BB350" s="87"/>
      <c r="BC350" s="87"/>
      <c r="BD350" s="87"/>
      <c r="BE350" s="87"/>
      <c r="BF350" s="87"/>
      <c r="BG350" s="87"/>
      <c r="BH350" s="88"/>
      <c r="BI350" s="88"/>
      <c r="BJ350" s="88"/>
      <c r="BK350" s="88"/>
      <c r="BL350" s="88"/>
      <c r="BM350" s="88"/>
      <c r="BN350" s="88"/>
    </row>
    <row r="351" spans="1:66" ht="8.25" customHeight="1" thickTop="1">
      <c r="A351" s="87"/>
      <c r="B351" s="87"/>
      <c r="C351" s="87"/>
      <c r="D351" s="92"/>
      <c r="E351" s="95"/>
      <c r="F351" s="452" t="s">
        <v>221</v>
      </c>
      <c r="G351" s="453"/>
      <c r="H351" s="453"/>
      <c r="I351" s="453"/>
      <c r="J351" s="453"/>
      <c r="K351" s="453"/>
      <c r="L351" s="453"/>
      <c r="M351" s="453"/>
      <c r="N351" s="453"/>
      <c r="O351" s="453"/>
      <c r="P351" s="453"/>
      <c r="Q351" s="453"/>
      <c r="R351" s="454"/>
      <c r="S351" s="87"/>
      <c r="T351" s="145"/>
      <c r="U351" s="96"/>
      <c r="V351" s="96"/>
      <c r="W351" s="395" t="s">
        <v>222</v>
      </c>
      <c r="X351" s="396"/>
      <c r="Y351" s="396"/>
      <c r="Z351" s="396"/>
      <c r="AA351" s="396"/>
      <c r="AB351" s="396"/>
      <c r="AC351" s="396"/>
      <c r="AD351" s="396"/>
      <c r="AE351" s="396"/>
      <c r="AF351" s="396"/>
      <c r="AG351" s="396"/>
      <c r="AH351" s="396"/>
      <c r="AI351" s="397"/>
      <c r="AJ351" s="98"/>
      <c r="AK351" s="181"/>
      <c r="AL351" s="403" t="s">
        <v>711</v>
      </c>
      <c r="AM351" s="403"/>
      <c r="AN351" s="403"/>
      <c r="AO351" s="403"/>
      <c r="AP351" s="403"/>
      <c r="AQ351" s="403"/>
      <c r="AR351" s="403"/>
      <c r="AS351" s="403"/>
      <c r="AT351" s="403"/>
      <c r="AU351" s="403"/>
      <c r="AV351" s="182"/>
      <c r="AW351" s="182"/>
      <c r="AX351" s="182"/>
      <c r="AY351" s="182"/>
      <c r="AZ351" s="182"/>
      <c r="BA351" s="182"/>
      <c r="BB351" s="182"/>
      <c r="BC351" s="182"/>
      <c r="BD351" s="182"/>
      <c r="BE351" s="182"/>
      <c r="BF351" s="182"/>
      <c r="BG351" s="182"/>
      <c r="BH351" s="182"/>
      <c r="BI351" s="182"/>
      <c r="BJ351" s="182"/>
      <c r="BK351" s="88"/>
      <c r="BL351" s="88"/>
      <c r="BM351" s="88"/>
      <c r="BN351" s="88"/>
    </row>
    <row r="352" spans="1:66" ht="8.25" customHeight="1" thickBot="1">
      <c r="A352" s="87"/>
      <c r="B352" s="87"/>
      <c r="C352" s="87"/>
      <c r="D352" s="92"/>
      <c r="E352" s="94"/>
      <c r="F352" s="455"/>
      <c r="G352" s="456"/>
      <c r="H352" s="456"/>
      <c r="I352" s="456"/>
      <c r="J352" s="456"/>
      <c r="K352" s="456"/>
      <c r="L352" s="456"/>
      <c r="M352" s="456"/>
      <c r="N352" s="456"/>
      <c r="O352" s="456"/>
      <c r="P352" s="456"/>
      <c r="Q352" s="456"/>
      <c r="R352" s="457"/>
      <c r="S352" s="102"/>
      <c r="T352" s="87"/>
      <c r="U352" s="94"/>
      <c r="V352" s="87"/>
      <c r="W352" s="398"/>
      <c r="X352" s="399"/>
      <c r="Y352" s="399"/>
      <c r="Z352" s="399"/>
      <c r="AA352" s="399"/>
      <c r="AB352" s="399"/>
      <c r="AC352" s="399"/>
      <c r="AD352" s="399"/>
      <c r="AE352" s="399"/>
      <c r="AF352" s="399"/>
      <c r="AG352" s="399"/>
      <c r="AH352" s="399"/>
      <c r="AI352" s="400"/>
      <c r="AJ352" s="141"/>
      <c r="AK352" s="141"/>
      <c r="AL352" s="403"/>
      <c r="AM352" s="403"/>
      <c r="AN352" s="403"/>
      <c r="AO352" s="403"/>
      <c r="AP352" s="403"/>
      <c r="AQ352" s="403"/>
      <c r="AR352" s="403"/>
      <c r="AS352" s="403"/>
      <c r="AT352" s="403"/>
      <c r="AU352" s="403"/>
      <c r="AV352" s="182"/>
      <c r="AW352" s="182"/>
      <c r="AX352" s="182"/>
      <c r="AY352" s="182"/>
      <c r="AZ352" s="182"/>
      <c r="BA352" s="182"/>
      <c r="BB352" s="182"/>
      <c r="BC352" s="182"/>
      <c r="BD352" s="182"/>
      <c r="BE352" s="182"/>
      <c r="BF352" s="182"/>
      <c r="BG352" s="182"/>
      <c r="BH352" s="182"/>
      <c r="BI352" s="182"/>
      <c r="BJ352" s="182"/>
      <c r="BK352" s="88"/>
      <c r="BL352" s="88"/>
      <c r="BM352" s="88"/>
      <c r="BN352" s="88"/>
    </row>
    <row r="353" spans="1:66" ht="8.25" customHeight="1" thickTop="1">
      <c r="A353" s="87"/>
      <c r="B353" s="87"/>
      <c r="C353" s="87"/>
      <c r="D353" s="92"/>
      <c r="E353" s="94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87"/>
      <c r="T353" s="87"/>
      <c r="U353" s="94"/>
      <c r="V353" s="87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82"/>
      <c r="AK353" s="193"/>
      <c r="AL353" s="403" t="s">
        <v>712</v>
      </c>
      <c r="AM353" s="403"/>
      <c r="AN353" s="403"/>
      <c r="AO353" s="403"/>
      <c r="AP353" s="403"/>
      <c r="AQ353" s="403"/>
      <c r="AR353" s="403"/>
      <c r="AS353" s="179"/>
      <c r="AT353" s="179"/>
      <c r="AU353" s="179"/>
      <c r="AV353" s="179"/>
      <c r="AW353" s="179"/>
      <c r="AX353" s="182"/>
      <c r="AY353" s="179"/>
      <c r="AZ353" s="179"/>
      <c r="BA353" s="179"/>
      <c r="BB353" s="179"/>
      <c r="BC353" s="179"/>
      <c r="BD353" s="179"/>
      <c r="BE353" s="179"/>
      <c r="BF353" s="179"/>
      <c r="BG353" s="179"/>
      <c r="BH353" s="179"/>
      <c r="BI353" s="179"/>
      <c r="BJ353" s="179"/>
      <c r="BK353" s="88"/>
      <c r="BL353" s="88"/>
      <c r="BM353" s="88"/>
      <c r="BN353" s="88"/>
    </row>
    <row r="354" spans="1:66" ht="8.25" customHeight="1">
      <c r="A354" s="87"/>
      <c r="B354" s="87"/>
      <c r="C354" s="87"/>
      <c r="D354" s="92"/>
      <c r="E354" s="94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87"/>
      <c r="T354" s="87"/>
      <c r="U354" s="94"/>
      <c r="V354" s="87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82"/>
      <c r="AK354" s="178"/>
      <c r="AL354" s="403"/>
      <c r="AM354" s="403"/>
      <c r="AN354" s="403"/>
      <c r="AO354" s="403"/>
      <c r="AP354" s="403"/>
      <c r="AQ354" s="403"/>
      <c r="AR354" s="403"/>
      <c r="AS354" s="179"/>
      <c r="AT354" s="179"/>
      <c r="AU354" s="179"/>
      <c r="AV354" s="179"/>
      <c r="AW354" s="179"/>
      <c r="AX354" s="182"/>
      <c r="AY354" s="179"/>
      <c r="AZ354" s="179"/>
      <c r="BA354" s="179"/>
      <c r="BB354" s="179"/>
      <c r="BC354" s="179"/>
      <c r="BD354" s="179"/>
      <c r="BE354" s="179"/>
      <c r="BF354" s="179"/>
      <c r="BG354" s="179"/>
      <c r="BH354" s="179"/>
      <c r="BI354" s="179"/>
      <c r="BJ354" s="179"/>
      <c r="BK354" s="88"/>
      <c r="BL354" s="88"/>
      <c r="BM354" s="88"/>
      <c r="BN354" s="88"/>
    </row>
    <row r="355" spans="1:66" ht="8.25" customHeight="1">
      <c r="A355" s="87"/>
      <c r="B355" s="87"/>
      <c r="C355" s="87"/>
      <c r="D355" s="92"/>
      <c r="E355" s="94"/>
      <c r="F355" s="87"/>
      <c r="G355" s="105"/>
      <c r="H355" s="105"/>
      <c r="I355" s="105"/>
      <c r="J355" s="105"/>
      <c r="K355" s="105"/>
      <c r="L355" s="105"/>
      <c r="M355" s="105"/>
      <c r="N355" s="105"/>
      <c r="O355" s="87"/>
      <c r="P355" s="87"/>
      <c r="Q355" s="87"/>
      <c r="R355" s="87"/>
      <c r="S355" s="87"/>
      <c r="T355" s="87"/>
      <c r="U355" s="94"/>
      <c r="V355" s="87"/>
      <c r="W355" s="105"/>
      <c r="X355" s="105"/>
      <c r="Y355" s="88"/>
      <c r="Z355" s="88"/>
      <c r="AA355" s="88"/>
      <c r="AB355" s="88"/>
      <c r="AC355" s="88"/>
      <c r="AD355" s="88"/>
      <c r="AE355" s="105"/>
      <c r="AF355" s="105"/>
      <c r="AG355" s="109"/>
      <c r="AH355" s="109"/>
      <c r="AI355" s="98"/>
      <c r="AJ355" s="98"/>
      <c r="AK355" s="88"/>
      <c r="AL355" s="98"/>
      <c r="AM355" s="87"/>
      <c r="AN355" s="87"/>
      <c r="AO355" s="87"/>
      <c r="AP355" s="87"/>
      <c r="AQ355" s="87"/>
      <c r="AR355" s="88"/>
      <c r="AS355" s="87"/>
      <c r="AT355" s="87"/>
      <c r="AU355" s="87"/>
      <c r="AV355" s="87"/>
      <c r="AW355" s="87"/>
      <c r="AX355" s="98"/>
      <c r="AY355" s="87"/>
      <c r="AZ355" s="87"/>
      <c r="BA355" s="87"/>
      <c r="BB355" s="87"/>
      <c r="BC355" s="87"/>
      <c r="BD355" s="87"/>
      <c r="BE355" s="87"/>
      <c r="BF355" s="87"/>
      <c r="BG355" s="87"/>
      <c r="BH355" s="88"/>
      <c r="BI355" s="88"/>
      <c r="BJ355" s="88"/>
      <c r="BK355" s="88"/>
      <c r="BL355" s="88"/>
      <c r="BM355" s="88"/>
      <c r="BN355" s="88"/>
    </row>
    <row r="356" spans="1:66" ht="8.25" customHeight="1">
      <c r="A356" s="87"/>
      <c r="B356" s="87"/>
      <c r="C356" s="87"/>
      <c r="D356" s="92"/>
      <c r="E356" s="94"/>
      <c r="F356" s="87"/>
      <c r="G356" s="105"/>
      <c r="H356" s="105"/>
      <c r="I356" s="105"/>
      <c r="J356" s="105"/>
      <c r="K356" s="105"/>
      <c r="L356" s="105"/>
      <c r="M356" s="105"/>
      <c r="N356" s="105"/>
      <c r="O356" s="87"/>
      <c r="P356" s="87"/>
      <c r="Q356" s="87"/>
      <c r="R356" s="87"/>
      <c r="S356" s="87"/>
      <c r="T356" s="87"/>
      <c r="U356" s="95"/>
      <c r="V356" s="96"/>
      <c r="W356" s="395" t="s">
        <v>223</v>
      </c>
      <c r="X356" s="396"/>
      <c r="Y356" s="396"/>
      <c r="Z356" s="396"/>
      <c r="AA356" s="396"/>
      <c r="AB356" s="396"/>
      <c r="AC356" s="396"/>
      <c r="AD356" s="396"/>
      <c r="AE356" s="396"/>
      <c r="AF356" s="396"/>
      <c r="AG356" s="396"/>
      <c r="AH356" s="396"/>
      <c r="AI356" s="397"/>
      <c r="AJ356" s="98"/>
      <c r="AK356" s="181"/>
      <c r="AL356" s="403" t="s">
        <v>713</v>
      </c>
      <c r="AM356" s="403"/>
      <c r="AN356" s="403"/>
      <c r="AO356" s="403"/>
      <c r="AP356" s="403"/>
      <c r="AQ356" s="403"/>
      <c r="AR356" s="403"/>
      <c r="AS356" s="403"/>
      <c r="AT356" s="403"/>
      <c r="AU356" s="182"/>
      <c r="AV356" s="182"/>
      <c r="AW356" s="182"/>
      <c r="AX356" s="98"/>
      <c r="AY356" s="87"/>
      <c r="AZ356" s="87"/>
      <c r="BA356" s="87"/>
      <c r="BB356" s="87"/>
      <c r="BC356" s="87"/>
      <c r="BD356" s="87"/>
      <c r="BE356" s="87"/>
      <c r="BF356" s="87"/>
      <c r="BG356" s="87"/>
      <c r="BH356" s="88"/>
      <c r="BI356" s="88"/>
      <c r="BJ356" s="88"/>
      <c r="BK356" s="88"/>
      <c r="BL356" s="88"/>
      <c r="BM356" s="88"/>
      <c r="BN356" s="88"/>
    </row>
    <row r="357" spans="1:66" ht="8.25" customHeight="1">
      <c r="A357" s="87"/>
      <c r="B357" s="87"/>
      <c r="C357" s="87"/>
      <c r="D357" s="92"/>
      <c r="E357" s="94"/>
      <c r="F357" s="87"/>
      <c r="G357" s="105"/>
      <c r="H357" s="105"/>
      <c r="I357" s="105"/>
      <c r="J357" s="105"/>
      <c r="K357" s="105"/>
      <c r="L357" s="105"/>
      <c r="M357" s="105"/>
      <c r="N357" s="105"/>
      <c r="O357" s="87"/>
      <c r="P357" s="87"/>
      <c r="Q357" s="87"/>
      <c r="R357" s="87"/>
      <c r="S357" s="87"/>
      <c r="T357" s="87"/>
      <c r="U357" s="94"/>
      <c r="V357" s="87"/>
      <c r="W357" s="398"/>
      <c r="X357" s="399"/>
      <c r="Y357" s="399"/>
      <c r="Z357" s="399"/>
      <c r="AA357" s="399"/>
      <c r="AB357" s="399"/>
      <c r="AC357" s="399"/>
      <c r="AD357" s="399"/>
      <c r="AE357" s="399"/>
      <c r="AF357" s="399"/>
      <c r="AG357" s="399"/>
      <c r="AH357" s="399"/>
      <c r="AI357" s="400"/>
      <c r="AJ357" s="141"/>
      <c r="AK357" s="131"/>
      <c r="AL357" s="403"/>
      <c r="AM357" s="403"/>
      <c r="AN357" s="403"/>
      <c r="AO357" s="403"/>
      <c r="AP357" s="403"/>
      <c r="AQ357" s="403"/>
      <c r="AR357" s="403"/>
      <c r="AS357" s="403"/>
      <c r="AT357" s="403"/>
      <c r="AU357" s="182"/>
      <c r="AV357" s="182"/>
      <c r="AW357" s="182"/>
      <c r="AX357" s="98"/>
      <c r="AY357" s="87"/>
      <c r="AZ357" s="87"/>
      <c r="BA357" s="87"/>
      <c r="BB357" s="87"/>
      <c r="BC357" s="87"/>
      <c r="BD357" s="87"/>
      <c r="BE357" s="87"/>
      <c r="BF357" s="87"/>
      <c r="BG357" s="87"/>
      <c r="BH357" s="88"/>
      <c r="BI357" s="88"/>
      <c r="BJ357" s="88"/>
      <c r="BK357" s="88"/>
      <c r="BL357" s="88"/>
      <c r="BM357" s="88"/>
      <c r="BN357" s="88"/>
    </row>
    <row r="358" spans="1:66" ht="8.25" customHeight="1">
      <c r="A358" s="87"/>
      <c r="B358" s="87"/>
      <c r="C358" s="87"/>
      <c r="D358" s="92"/>
      <c r="E358" s="94"/>
      <c r="F358" s="87"/>
      <c r="G358" s="105"/>
      <c r="H358" s="105"/>
      <c r="I358" s="105"/>
      <c r="J358" s="105"/>
      <c r="K358" s="105"/>
      <c r="L358" s="105"/>
      <c r="M358" s="105"/>
      <c r="N358" s="105"/>
      <c r="O358" s="87"/>
      <c r="P358" s="87"/>
      <c r="Q358" s="87"/>
      <c r="R358" s="87"/>
      <c r="S358" s="87"/>
      <c r="T358" s="87"/>
      <c r="U358" s="94"/>
      <c r="V358" s="87"/>
      <c r="W358" s="105"/>
      <c r="X358" s="105"/>
      <c r="Y358" s="88"/>
      <c r="Z358" s="88"/>
      <c r="AA358" s="88"/>
      <c r="AB358" s="88"/>
      <c r="AC358" s="88"/>
      <c r="AD358" s="88"/>
      <c r="AE358" s="88"/>
      <c r="AF358" s="105"/>
      <c r="AG358" s="109"/>
      <c r="AH358" s="109"/>
      <c r="AI358" s="98"/>
      <c r="AJ358" s="98"/>
      <c r="AK358" s="88"/>
      <c r="AL358" s="98"/>
      <c r="AM358" s="87"/>
      <c r="AN358" s="87"/>
      <c r="AO358" s="87"/>
      <c r="AP358" s="87"/>
      <c r="AQ358" s="87"/>
      <c r="AR358" s="88"/>
      <c r="AS358" s="87"/>
      <c r="AT358" s="87"/>
      <c r="AU358" s="87"/>
      <c r="AV358" s="87"/>
      <c r="AW358" s="87"/>
      <c r="AX358" s="98"/>
      <c r="AY358" s="87"/>
      <c r="AZ358" s="87"/>
      <c r="BA358" s="87"/>
      <c r="BB358" s="87"/>
      <c r="BC358" s="87"/>
      <c r="BD358" s="87"/>
      <c r="BE358" s="87"/>
      <c r="BF358" s="87"/>
      <c r="BG358" s="87"/>
      <c r="BH358" s="88"/>
      <c r="BI358" s="88"/>
      <c r="BJ358" s="88"/>
      <c r="BK358" s="88"/>
      <c r="BL358" s="88"/>
      <c r="BM358" s="88"/>
      <c r="BN358" s="88"/>
    </row>
    <row r="359" spans="1:66" ht="8.25" customHeight="1">
      <c r="A359" s="87"/>
      <c r="B359" s="87"/>
      <c r="C359" s="87"/>
      <c r="D359" s="92"/>
      <c r="E359" s="94"/>
      <c r="F359" s="87"/>
      <c r="G359" s="105"/>
      <c r="H359" s="105"/>
      <c r="I359" s="105"/>
      <c r="J359" s="105"/>
      <c r="K359" s="105"/>
      <c r="L359" s="105"/>
      <c r="M359" s="105"/>
      <c r="N359" s="105"/>
      <c r="O359" s="87"/>
      <c r="P359" s="87"/>
      <c r="Q359" s="87"/>
      <c r="R359" s="87"/>
      <c r="S359" s="87"/>
      <c r="T359" s="87"/>
      <c r="U359" s="95"/>
      <c r="V359" s="96"/>
      <c r="W359" s="395" t="s">
        <v>224</v>
      </c>
      <c r="X359" s="396"/>
      <c r="Y359" s="396"/>
      <c r="Z359" s="396"/>
      <c r="AA359" s="396"/>
      <c r="AB359" s="396"/>
      <c r="AC359" s="396"/>
      <c r="AD359" s="396"/>
      <c r="AE359" s="396"/>
      <c r="AF359" s="396"/>
      <c r="AG359" s="396"/>
      <c r="AH359" s="396"/>
      <c r="AI359" s="397"/>
      <c r="AJ359" s="182"/>
      <c r="AK359" s="181"/>
      <c r="AL359" s="403" t="s">
        <v>714</v>
      </c>
      <c r="AM359" s="403"/>
      <c r="AN359" s="403"/>
      <c r="AO359" s="403"/>
      <c r="AP359" s="403"/>
      <c r="AQ359" s="403"/>
      <c r="AR359" s="403"/>
      <c r="AS359" s="403"/>
      <c r="AT359" s="403"/>
      <c r="AU359" s="182"/>
      <c r="AV359" s="182"/>
      <c r="AW359" s="182"/>
      <c r="AX359" s="98"/>
      <c r="AY359" s="87"/>
      <c r="AZ359" s="87"/>
      <c r="BA359" s="87"/>
      <c r="BB359" s="87"/>
      <c r="BC359" s="87"/>
      <c r="BD359" s="87"/>
      <c r="BE359" s="87"/>
      <c r="BF359" s="87"/>
      <c r="BG359" s="87"/>
      <c r="BH359" s="88"/>
      <c r="BI359" s="88"/>
      <c r="BJ359" s="88"/>
      <c r="BK359" s="88"/>
      <c r="BL359" s="88"/>
      <c r="BM359" s="88"/>
      <c r="BN359" s="88"/>
    </row>
    <row r="360" spans="1:66" ht="8.25" customHeight="1">
      <c r="A360" s="87"/>
      <c r="B360" s="87"/>
      <c r="C360" s="87"/>
      <c r="D360" s="92"/>
      <c r="E360" s="94"/>
      <c r="F360" s="87"/>
      <c r="G360" s="105"/>
      <c r="H360" s="105"/>
      <c r="I360" s="105"/>
      <c r="J360" s="105"/>
      <c r="K360" s="105"/>
      <c r="L360" s="105"/>
      <c r="M360" s="105"/>
      <c r="N360" s="105"/>
      <c r="O360" s="87"/>
      <c r="P360" s="87"/>
      <c r="Q360" s="87"/>
      <c r="R360" s="87"/>
      <c r="S360" s="87"/>
      <c r="T360" s="92"/>
      <c r="U360" s="94"/>
      <c r="V360" s="87"/>
      <c r="W360" s="398"/>
      <c r="X360" s="399"/>
      <c r="Y360" s="399"/>
      <c r="Z360" s="399"/>
      <c r="AA360" s="399"/>
      <c r="AB360" s="399"/>
      <c r="AC360" s="399"/>
      <c r="AD360" s="399"/>
      <c r="AE360" s="399"/>
      <c r="AF360" s="399"/>
      <c r="AG360" s="399"/>
      <c r="AH360" s="399"/>
      <c r="AI360" s="400"/>
      <c r="AJ360" s="99"/>
      <c r="AK360" s="131"/>
      <c r="AL360" s="403"/>
      <c r="AM360" s="403"/>
      <c r="AN360" s="403"/>
      <c r="AO360" s="403"/>
      <c r="AP360" s="403"/>
      <c r="AQ360" s="403"/>
      <c r="AR360" s="403"/>
      <c r="AS360" s="403"/>
      <c r="AT360" s="403"/>
      <c r="AU360" s="182"/>
      <c r="AV360" s="182"/>
      <c r="AW360" s="182"/>
      <c r="AX360" s="98"/>
      <c r="AY360" s="87"/>
      <c r="AZ360" s="87"/>
      <c r="BA360" s="87"/>
      <c r="BB360" s="87"/>
      <c r="BC360" s="87"/>
      <c r="BD360" s="87"/>
      <c r="BE360" s="87"/>
      <c r="BF360" s="87"/>
      <c r="BG360" s="87"/>
      <c r="BH360" s="88"/>
      <c r="BI360" s="88"/>
      <c r="BJ360" s="88"/>
      <c r="BK360" s="88"/>
      <c r="BL360" s="88"/>
      <c r="BM360" s="88"/>
      <c r="BN360" s="88"/>
    </row>
    <row r="361" spans="1:66" ht="8.25" customHeight="1">
      <c r="A361" s="87"/>
      <c r="B361" s="87"/>
      <c r="C361" s="87"/>
      <c r="D361" s="92"/>
      <c r="E361" s="94"/>
      <c r="F361" s="87"/>
      <c r="G361" s="105"/>
      <c r="H361" s="105"/>
      <c r="I361" s="105"/>
      <c r="J361" s="105"/>
      <c r="K361" s="105"/>
      <c r="L361" s="105"/>
      <c r="M361" s="105"/>
      <c r="N361" s="105"/>
      <c r="O361" s="87"/>
      <c r="P361" s="87"/>
      <c r="Q361" s="87"/>
      <c r="R361" s="87"/>
      <c r="S361" s="87"/>
      <c r="T361" s="92"/>
      <c r="U361" s="94"/>
      <c r="V361" s="87"/>
      <c r="W361" s="105"/>
      <c r="X361" s="105"/>
      <c r="Y361" s="88"/>
      <c r="Z361" s="88"/>
      <c r="AA361" s="88"/>
      <c r="AB361" s="88"/>
      <c r="AC361" s="88"/>
      <c r="AD361" s="88"/>
      <c r="AE361" s="88"/>
      <c r="AF361" s="105"/>
      <c r="AG361" s="109"/>
      <c r="AH361" s="109"/>
      <c r="AI361" s="87"/>
      <c r="AJ361" s="87"/>
      <c r="AK361" s="88"/>
      <c r="AL361" s="87"/>
      <c r="AM361" s="87"/>
      <c r="AN361" s="87"/>
      <c r="AO361" s="87"/>
      <c r="AP361" s="87"/>
      <c r="AQ361" s="87"/>
      <c r="AR361" s="88"/>
      <c r="AS361" s="87"/>
      <c r="AT361" s="87"/>
      <c r="AU361" s="87"/>
      <c r="AV361" s="87"/>
      <c r="AW361" s="87"/>
      <c r="AX361" s="98"/>
      <c r="AY361" s="87"/>
      <c r="AZ361" s="87"/>
      <c r="BA361" s="87"/>
      <c r="BB361" s="87"/>
      <c r="BC361" s="87"/>
      <c r="BD361" s="87"/>
      <c r="BE361" s="87"/>
      <c r="BF361" s="87"/>
      <c r="BG361" s="87"/>
      <c r="BH361" s="88"/>
      <c r="BI361" s="88"/>
      <c r="BJ361" s="88"/>
      <c r="BK361" s="88"/>
      <c r="BL361" s="88"/>
      <c r="BM361" s="88"/>
      <c r="BN361" s="88"/>
    </row>
    <row r="362" spans="1:66" ht="8.25" customHeight="1">
      <c r="A362" s="87"/>
      <c r="B362" s="87"/>
      <c r="C362" s="87"/>
      <c r="D362" s="92"/>
      <c r="E362" s="94"/>
      <c r="F362" s="87"/>
      <c r="G362" s="105"/>
      <c r="H362" s="105"/>
      <c r="I362" s="105"/>
      <c r="J362" s="105"/>
      <c r="K362" s="105"/>
      <c r="L362" s="105"/>
      <c r="M362" s="105"/>
      <c r="N362" s="105"/>
      <c r="O362" s="87"/>
      <c r="P362" s="87"/>
      <c r="Q362" s="87"/>
      <c r="R362" s="87"/>
      <c r="S362" s="87"/>
      <c r="T362" s="92"/>
      <c r="U362" s="95"/>
      <c r="V362" s="96"/>
      <c r="W362" s="395" t="s">
        <v>225</v>
      </c>
      <c r="X362" s="396"/>
      <c r="Y362" s="396"/>
      <c r="Z362" s="396"/>
      <c r="AA362" s="396"/>
      <c r="AB362" s="396"/>
      <c r="AC362" s="396"/>
      <c r="AD362" s="396"/>
      <c r="AE362" s="396"/>
      <c r="AF362" s="396"/>
      <c r="AG362" s="396"/>
      <c r="AH362" s="396"/>
      <c r="AI362" s="397"/>
      <c r="AJ362" s="87"/>
      <c r="AK362" s="181"/>
      <c r="AL362" s="403" t="s">
        <v>647</v>
      </c>
      <c r="AM362" s="403"/>
      <c r="AN362" s="403"/>
      <c r="AO362" s="403"/>
      <c r="AP362" s="403"/>
      <c r="AQ362" s="403"/>
      <c r="AR362" s="403"/>
      <c r="AS362" s="403"/>
      <c r="AT362" s="182"/>
      <c r="AU362" s="182"/>
      <c r="AV362" s="182"/>
      <c r="AW362" s="182"/>
      <c r="AX362" s="182"/>
      <c r="AY362" s="182"/>
      <c r="AZ362" s="182"/>
      <c r="BA362" s="182"/>
      <c r="BB362" s="182"/>
      <c r="BC362" s="182"/>
      <c r="BD362" s="182"/>
      <c r="BE362" s="182"/>
      <c r="BF362" s="182"/>
      <c r="BG362" s="182"/>
      <c r="BH362" s="182"/>
      <c r="BI362" s="182"/>
      <c r="BJ362" s="182"/>
      <c r="BK362" s="88"/>
      <c r="BL362" s="88"/>
      <c r="BM362" s="88"/>
      <c r="BN362" s="88"/>
    </row>
    <row r="363" spans="1:66" ht="8.25" customHeight="1">
      <c r="A363" s="87"/>
      <c r="B363" s="87"/>
      <c r="C363" s="87"/>
      <c r="D363" s="92"/>
      <c r="E363" s="94"/>
      <c r="F363" s="87"/>
      <c r="G363" s="105"/>
      <c r="H363" s="105"/>
      <c r="I363" s="105"/>
      <c r="J363" s="105"/>
      <c r="K363" s="105"/>
      <c r="L363" s="105"/>
      <c r="M363" s="105"/>
      <c r="N363" s="105"/>
      <c r="O363" s="87"/>
      <c r="P363" s="87"/>
      <c r="Q363" s="87"/>
      <c r="R363" s="87"/>
      <c r="S363" s="87"/>
      <c r="T363" s="87"/>
      <c r="U363" s="99"/>
      <c r="V363" s="102"/>
      <c r="W363" s="398"/>
      <c r="X363" s="399"/>
      <c r="Y363" s="399"/>
      <c r="Z363" s="399"/>
      <c r="AA363" s="399"/>
      <c r="AB363" s="399"/>
      <c r="AC363" s="399"/>
      <c r="AD363" s="399"/>
      <c r="AE363" s="399"/>
      <c r="AF363" s="399"/>
      <c r="AG363" s="399"/>
      <c r="AH363" s="399"/>
      <c r="AI363" s="400"/>
      <c r="AJ363" s="99"/>
      <c r="AK363" s="141"/>
      <c r="AL363" s="403"/>
      <c r="AM363" s="403"/>
      <c r="AN363" s="403"/>
      <c r="AO363" s="403"/>
      <c r="AP363" s="403"/>
      <c r="AQ363" s="403"/>
      <c r="AR363" s="403"/>
      <c r="AS363" s="403"/>
      <c r="AT363" s="182"/>
      <c r="AU363" s="182"/>
      <c r="AV363" s="182"/>
      <c r="AW363" s="182"/>
      <c r="AX363" s="182"/>
      <c r="AY363" s="182"/>
      <c r="AZ363" s="182"/>
      <c r="BA363" s="182"/>
      <c r="BB363" s="182"/>
      <c r="BC363" s="182"/>
      <c r="BD363" s="182"/>
      <c r="BE363" s="182"/>
      <c r="BF363" s="182"/>
      <c r="BG363" s="182"/>
      <c r="BH363" s="182"/>
      <c r="BI363" s="182"/>
      <c r="BJ363" s="182"/>
      <c r="BK363" s="88"/>
      <c r="BL363" s="88"/>
      <c r="BM363" s="88"/>
      <c r="BN363" s="88"/>
    </row>
    <row r="364" spans="1:66" ht="8.25" customHeight="1">
      <c r="A364" s="87"/>
      <c r="B364" s="87"/>
      <c r="C364" s="87"/>
      <c r="D364" s="92"/>
      <c r="E364" s="94"/>
      <c r="F364" s="87"/>
      <c r="G364" s="105"/>
      <c r="H364" s="105"/>
      <c r="I364" s="105"/>
      <c r="J364" s="105"/>
      <c r="K364" s="105"/>
      <c r="L364" s="105"/>
      <c r="M364" s="105"/>
      <c r="N364" s="105"/>
      <c r="O364" s="87"/>
      <c r="P364" s="87"/>
      <c r="Q364" s="87"/>
      <c r="R364" s="87"/>
      <c r="S364" s="87"/>
      <c r="T364" s="87"/>
      <c r="U364" s="94"/>
      <c r="V364" s="87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87"/>
      <c r="AK364" s="193"/>
      <c r="AL364" s="403" t="s">
        <v>715</v>
      </c>
      <c r="AM364" s="403"/>
      <c r="AN364" s="403"/>
      <c r="AO364" s="403"/>
      <c r="AP364" s="403"/>
      <c r="AQ364" s="403"/>
      <c r="AR364" s="403"/>
      <c r="AS364" s="403"/>
      <c r="AT364" s="179"/>
      <c r="AU364" s="179"/>
      <c r="AV364" s="179"/>
      <c r="AW364" s="179"/>
      <c r="AX364" s="182"/>
      <c r="AY364" s="179"/>
      <c r="AZ364" s="179"/>
      <c r="BA364" s="179"/>
      <c r="BB364" s="179"/>
      <c r="BC364" s="179"/>
      <c r="BD364" s="179"/>
      <c r="BE364" s="179"/>
      <c r="BF364" s="179"/>
      <c r="BG364" s="179"/>
      <c r="BH364" s="179"/>
      <c r="BI364" s="179"/>
      <c r="BJ364" s="179"/>
      <c r="BK364" s="88"/>
      <c r="BL364" s="88"/>
      <c r="BM364" s="88"/>
      <c r="BN364" s="88"/>
    </row>
    <row r="365" spans="1:66" ht="8.25" customHeight="1">
      <c r="A365" s="87"/>
      <c r="B365" s="87"/>
      <c r="C365" s="87"/>
      <c r="D365" s="92"/>
      <c r="E365" s="94"/>
      <c r="F365" s="87"/>
      <c r="G365" s="105"/>
      <c r="H365" s="105"/>
      <c r="I365" s="105"/>
      <c r="J365" s="105"/>
      <c r="K365" s="105"/>
      <c r="L365" s="105"/>
      <c r="M365" s="105"/>
      <c r="N365" s="105"/>
      <c r="O365" s="87"/>
      <c r="P365" s="87"/>
      <c r="Q365" s="87"/>
      <c r="R365" s="87"/>
      <c r="S365" s="87"/>
      <c r="T365" s="87"/>
      <c r="U365" s="94"/>
      <c r="V365" s="87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87"/>
      <c r="AK365" s="178"/>
      <c r="AL365" s="403"/>
      <c r="AM365" s="403"/>
      <c r="AN365" s="403"/>
      <c r="AO365" s="403"/>
      <c r="AP365" s="403"/>
      <c r="AQ365" s="403"/>
      <c r="AR365" s="403"/>
      <c r="AS365" s="403"/>
      <c r="AT365" s="179"/>
      <c r="AU365" s="179"/>
      <c r="AV365" s="179"/>
      <c r="AW365" s="179"/>
      <c r="AX365" s="182"/>
      <c r="AY365" s="179"/>
      <c r="AZ365" s="179"/>
      <c r="BA365" s="179"/>
      <c r="BB365" s="179"/>
      <c r="BC365" s="179"/>
      <c r="BD365" s="179"/>
      <c r="BE365" s="179"/>
      <c r="BF365" s="179"/>
      <c r="BG365" s="179"/>
      <c r="BH365" s="179"/>
      <c r="BI365" s="179"/>
      <c r="BJ365" s="179"/>
      <c r="BK365" s="88"/>
      <c r="BL365" s="88"/>
      <c r="BM365" s="88"/>
      <c r="BN365" s="88"/>
    </row>
    <row r="366" spans="1:66" ht="8.25" customHeight="1">
      <c r="A366" s="87"/>
      <c r="B366" s="87"/>
      <c r="C366" s="87"/>
      <c r="D366" s="92"/>
      <c r="E366" s="94"/>
      <c r="F366" s="87"/>
      <c r="G366" s="98"/>
      <c r="H366" s="98"/>
      <c r="I366" s="98"/>
      <c r="J366" s="98"/>
      <c r="K366" s="98"/>
      <c r="L366" s="98"/>
      <c r="M366" s="98"/>
      <c r="N366" s="98"/>
      <c r="O366" s="87"/>
      <c r="P366" s="87"/>
      <c r="Q366" s="87"/>
      <c r="R366" s="87"/>
      <c r="S366" s="87"/>
      <c r="T366" s="87"/>
      <c r="U366" s="94"/>
      <c r="V366" s="87"/>
      <c r="W366" s="87"/>
      <c r="X366" s="87"/>
      <c r="Y366" s="88"/>
      <c r="Z366" s="88"/>
      <c r="AA366" s="88"/>
      <c r="AB366" s="88"/>
      <c r="AC366" s="88"/>
      <c r="AD366" s="88"/>
      <c r="AE366" s="88"/>
      <c r="AF366" s="88"/>
      <c r="AG366" s="88"/>
      <c r="AH366" s="87"/>
      <c r="AI366" s="87"/>
      <c r="AJ366" s="87"/>
      <c r="AK366" s="88"/>
      <c r="AL366" s="87"/>
      <c r="AM366" s="87"/>
      <c r="AN366" s="87"/>
      <c r="AO366" s="87"/>
      <c r="AP366" s="87"/>
      <c r="AQ366" s="87"/>
      <c r="AR366" s="88"/>
      <c r="AS366" s="87"/>
      <c r="AT366" s="87"/>
      <c r="AU366" s="87"/>
      <c r="AV366" s="87"/>
      <c r="AW366" s="87"/>
      <c r="AX366" s="98"/>
      <c r="AY366" s="87"/>
      <c r="AZ366" s="87"/>
      <c r="BA366" s="87"/>
      <c r="BB366" s="87"/>
      <c r="BC366" s="87"/>
      <c r="BD366" s="87"/>
      <c r="BE366" s="87"/>
      <c r="BF366" s="87"/>
      <c r="BG366" s="87"/>
      <c r="BH366" s="88"/>
      <c r="BI366" s="88"/>
      <c r="BJ366" s="88"/>
      <c r="BK366" s="88"/>
      <c r="BL366" s="88"/>
      <c r="BM366" s="88"/>
      <c r="BN366" s="88"/>
    </row>
    <row r="367" spans="1:66" ht="8.25" customHeight="1">
      <c r="A367" s="87"/>
      <c r="B367" s="87"/>
      <c r="C367" s="87"/>
      <c r="D367" s="92"/>
      <c r="E367" s="94"/>
      <c r="F367" s="87"/>
      <c r="G367" s="98"/>
      <c r="H367" s="98"/>
      <c r="I367" s="98"/>
      <c r="J367" s="98"/>
      <c r="K367" s="98"/>
      <c r="L367" s="98"/>
      <c r="M367" s="98"/>
      <c r="N367" s="98"/>
      <c r="O367" s="87"/>
      <c r="P367" s="87"/>
      <c r="Q367" s="87"/>
      <c r="R367" s="87"/>
      <c r="S367" s="87"/>
      <c r="T367" s="87"/>
      <c r="U367" s="95"/>
      <c r="V367" s="96"/>
      <c r="W367" s="395" t="s">
        <v>227</v>
      </c>
      <c r="X367" s="396"/>
      <c r="Y367" s="396"/>
      <c r="Z367" s="396"/>
      <c r="AA367" s="396"/>
      <c r="AB367" s="396"/>
      <c r="AC367" s="396"/>
      <c r="AD367" s="396"/>
      <c r="AE367" s="396"/>
      <c r="AF367" s="396"/>
      <c r="AG367" s="396"/>
      <c r="AH367" s="396"/>
      <c r="AI367" s="397"/>
      <c r="AJ367" s="87"/>
      <c r="AK367" s="181"/>
      <c r="AL367" s="403" t="s">
        <v>647</v>
      </c>
      <c r="AM367" s="403"/>
      <c r="AN367" s="403"/>
      <c r="AO367" s="403"/>
      <c r="AP367" s="403"/>
      <c r="AQ367" s="403"/>
      <c r="AR367" s="403"/>
      <c r="AS367" s="403"/>
      <c r="AT367" s="182"/>
      <c r="AU367" s="182"/>
      <c r="AV367" s="182"/>
      <c r="AW367" s="182"/>
      <c r="AX367" s="182"/>
      <c r="AY367" s="182"/>
      <c r="AZ367" s="182"/>
      <c r="BA367" s="182"/>
      <c r="BB367" s="182"/>
      <c r="BC367" s="182"/>
      <c r="BD367" s="182"/>
      <c r="BE367" s="182"/>
      <c r="BF367" s="182"/>
      <c r="BG367" s="182"/>
      <c r="BH367" s="182"/>
      <c r="BI367" s="182"/>
      <c r="BJ367" s="182"/>
      <c r="BK367" s="88"/>
      <c r="BL367" s="88"/>
      <c r="BM367" s="88"/>
      <c r="BN367" s="88"/>
    </row>
    <row r="368" spans="1:66" ht="8.25" customHeight="1">
      <c r="A368" s="87"/>
      <c r="B368" s="87"/>
      <c r="C368" s="87"/>
      <c r="D368" s="92"/>
      <c r="E368" s="94"/>
      <c r="F368" s="87"/>
      <c r="G368" s="98"/>
      <c r="H368" s="98"/>
      <c r="I368" s="98"/>
      <c r="J368" s="98"/>
      <c r="K368" s="98"/>
      <c r="L368" s="98"/>
      <c r="M368" s="98"/>
      <c r="N368" s="98"/>
      <c r="O368" s="87"/>
      <c r="P368" s="87"/>
      <c r="Q368" s="87"/>
      <c r="R368" s="87"/>
      <c r="S368" s="87"/>
      <c r="T368" s="87"/>
      <c r="U368" s="99"/>
      <c r="V368" s="102"/>
      <c r="W368" s="398"/>
      <c r="X368" s="399"/>
      <c r="Y368" s="399"/>
      <c r="Z368" s="399"/>
      <c r="AA368" s="399"/>
      <c r="AB368" s="399"/>
      <c r="AC368" s="399"/>
      <c r="AD368" s="399"/>
      <c r="AE368" s="399"/>
      <c r="AF368" s="399"/>
      <c r="AG368" s="399"/>
      <c r="AH368" s="399"/>
      <c r="AI368" s="400"/>
      <c r="AJ368" s="99"/>
      <c r="AK368" s="141"/>
      <c r="AL368" s="403"/>
      <c r="AM368" s="403"/>
      <c r="AN368" s="403"/>
      <c r="AO368" s="403"/>
      <c r="AP368" s="403"/>
      <c r="AQ368" s="403"/>
      <c r="AR368" s="403"/>
      <c r="AS368" s="403"/>
      <c r="AT368" s="182"/>
      <c r="AU368" s="182"/>
      <c r="AV368" s="182"/>
      <c r="AW368" s="182"/>
      <c r="AX368" s="182"/>
      <c r="AY368" s="182"/>
      <c r="AZ368" s="182"/>
      <c r="BA368" s="182"/>
      <c r="BB368" s="182"/>
      <c r="BC368" s="182"/>
      <c r="BD368" s="182"/>
      <c r="BE368" s="182"/>
      <c r="BF368" s="182"/>
      <c r="BG368" s="182"/>
      <c r="BH368" s="182"/>
      <c r="BI368" s="182"/>
      <c r="BJ368" s="182"/>
      <c r="BK368" s="88"/>
      <c r="BL368" s="88"/>
      <c r="BM368" s="88"/>
      <c r="BN368" s="88"/>
    </row>
    <row r="369" spans="1:66" ht="8.25" customHeight="1">
      <c r="A369" s="87"/>
      <c r="B369" s="87"/>
      <c r="C369" s="87"/>
      <c r="D369" s="92"/>
      <c r="E369" s="94"/>
      <c r="F369" s="87"/>
      <c r="G369" s="182"/>
      <c r="H369" s="182"/>
      <c r="I369" s="182"/>
      <c r="J369" s="182"/>
      <c r="K369" s="182"/>
      <c r="L369" s="182"/>
      <c r="M369" s="182"/>
      <c r="N369" s="182"/>
      <c r="O369" s="87"/>
      <c r="P369" s="87"/>
      <c r="Q369" s="87"/>
      <c r="R369" s="87"/>
      <c r="S369" s="87"/>
      <c r="T369" s="87"/>
      <c r="U369" s="94"/>
      <c r="V369" s="87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87"/>
      <c r="AK369" s="193"/>
      <c r="AL369" s="403" t="s">
        <v>715</v>
      </c>
      <c r="AM369" s="403"/>
      <c r="AN369" s="403"/>
      <c r="AO369" s="403"/>
      <c r="AP369" s="403"/>
      <c r="AQ369" s="403"/>
      <c r="AR369" s="403"/>
      <c r="AS369" s="403"/>
      <c r="AT369" s="179"/>
      <c r="AU369" s="179"/>
      <c r="AV369" s="179"/>
      <c r="AW369" s="179"/>
      <c r="AX369" s="182"/>
      <c r="AY369" s="179"/>
      <c r="AZ369" s="179"/>
      <c r="BA369" s="179"/>
      <c r="BB369" s="179"/>
      <c r="BC369" s="179"/>
      <c r="BD369" s="179"/>
      <c r="BE369" s="179"/>
      <c r="BF369" s="179"/>
      <c r="BG369" s="179"/>
      <c r="BH369" s="179"/>
      <c r="BI369" s="179"/>
      <c r="BJ369" s="179"/>
      <c r="BK369" s="88"/>
      <c r="BL369" s="88"/>
      <c r="BM369" s="88"/>
      <c r="BN369" s="88"/>
    </row>
    <row r="370" spans="1:66" ht="8.25" customHeight="1">
      <c r="A370" s="87"/>
      <c r="B370" s="87"/>
      <c r="C370" s="87"/>
      <c r="D370" s="92"/>
      <c r="E370" s="94"/>
      <c r="F370" s="87"/>
      <c r="G370" s="182"/>
      <c r="H370" s="182"/>
      <c r="I370" s="182"/>
      <c r="J370" s="182"/>
      <c r="K370" s="182"/>
      <c r="L370" s="182"/>
      <c r="M370" s="182"/>
      <c r="N370" s="182"/>
      <c r="O370" s="87"/>
      <c r="P370" s="87"/>
      <c r="Q370" s="87"/>
      <c r="R370" s="87"/>
      <c r="S370" s="87"/>
      <c r="T370" s="87"/>
      <c r="U370" s="94"/>
      <c r="V370" s="87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87"/>
      <c r="AK370" s="178"/>
      <c r="AL370" s="403"/>
      <c r="AM370" s="403"/>
      <c r="AN370" s="403"/>
      <c r="AO370" s="403"/>
      <c r="AP370" s="403"/>
      <c r="AQ370" s="403"/>
      <c r="AR370" s="403"/>
      <c r="AS370" s="403"/>
      <c r="AT370" s="179"/>
      <c r="AU370" s="179"/>
      <c r="AV370" s="179"/>
      <c r="AW370" s="179"/>
      <c r="AX370" s="182"/>
      <c r="AY370" s="179"/>
      <c r="AZ370" s="179"/>
      <c r="BA370" s="179"/>
      <c r="BB370" s="179"/>
      <c r="BC370" s="179"/>
      <c r="BD370" s="179"/>
      <c r="BE370" s="179"/>
      <c r="BF370" s="179"/>
      <c r="BG370" s="179"/>
      <c r="BH370" s="179"/>
      <c r="BI370" s="179"/>
      <c r="BJ370" s="179"/>
      <c r="BK370" s="88"/>
      <c r="BL370" s="88"/>
      <c r="BM370" s="88"/>
      <c r="BN370" s="88"/>
    </row>
    <row r="371" spans="1:66" ht="8.25" customHeight="1">
      <c r="A371" s="87"/>
      <c r="B371" s="87"/>
      <c r="C371" s="87"/>
      <c r="D371" s="92"/>
      <c r="E371" s="94"/>
      <c r="F371" s="87"/>
      <c r="G371" s="98"/>
      <c r="H371" s="98"/>
      <c r="I371" s="98"/>
      <c r="J371" s="98"/>
      <c r="K371" s="98"/>
      <c r="L371" s="98"/>
      <c r="M371" s="98"/>
      <c r="N371" s="98"/>
      <c r="O371" s="87"/>
      <c r="P371" s="87"/>
      <c r="Q371" s="87"/>
      <c r="R371" s="87"/>
      <c r="S371" s="87"/>
      <c r="T371" s="87"/>
      <c r="U371" s="94"/>
      <c r="V371" s="87"/>
      <c r="W371" s="87"/>
      <c r="X371" s="87"/>
      <c r="Y371" s="88"/>
      <c r="Z371" s="88"/>
      <c r="AA371" s="88"/>
      <c r="AB371" s="88"/>
      <c r="AC371" s="88"/>
      <c r="AD371" s="88"/>
      <c r="AE371" s="87"/>
      <c r="AF371" s="87"/>
      <c r="AG371" s="87"/>
      <c r="AH371" s="87"/>
      <c r="AI371" s="87"/>
      <c r="AJ371" s="87"/>
      <c r="AK371" s="88"/>
      <c r="AL371" s="87"/>
      <c r="AM371" s="87"/>
      <c r="AN371" s="87"/>
      <c r="AO371" s="87"/>
      <c r="AP371" s="87"/>
      <c r="AQ371" s="87"/>
      <c r="AR371" s="88"/>
      <c r="AS371" s="87"/>
      <c r="AT371" s="87"/>
      <c r="AU371" s="87"/>
      <c r="AV371" s="87"/>
      <c r="AW371" s="87"/>
      <c r="AX371" s="98"/>
      <c r="AY371" s="87"/>
      <c r="AZ371" s="87"/>
      <c r="BA371" s="87"/>
      <c r="BB371" s="87"/>
      <c r="BC371" s="87"/>
      <c r="BD371" s="87"/>
      <c r="BE371" s="87"/>
      <c r="BF371" s="87"/>
      <c r="BG371" s="87"/>
      <c r="BH371" s="88"/>
      <c r="BI371" s="88"/>
      <c r="BJ371" s="88"/>
      <c r="BK371" s="88"/>
      <c r="BL371" s="88"/>
      <c r="BM371" s="88"/>
      <c r="BN371" s="88"/>
    </row>
    <row r="372" spans="1:66" ht="8.25" customHeight="1">
      <c r="A372" s="87"/>
      <c r="B372" s="87"/>
      <c r="C372" s="87"/>
      <c r="D372" s="92"/>
      <c r="E372" s="94"/>
      <c r="F372" s="87"/>
      <c r="G372" s="98"/>
      <c r="H372" s="98"/>
      <c r="I372" s="98"/>
      <c r="J372" s="98"/>
      <c r="K372" s="98"/>
      <c r="L372" s="98"/>
      <c r="M372" s="98"/>
      <c r="N372" s="98"/>
      <c r="O372" s="87"/>
      <c r="P372" s="87"/>
      <c r="Q372" s="87"/>
      <c r="R372" s="87"/>
      <c r="S372" s="87"/>
      <c r="T372" s="87"/>
      <c r="U372" s="95"/>
      <c r="V372" s="96"/>
      <c r="W372" s="395" t="s">
        <v>228</v>
      </c>
      <c r="X372" s="396"/>
      <c r="Y372" s="396"/>
      <c r="Z372" s="396"/>
      <c r="AA372" s="396"/>
      <c r="AB372" s="396"/>
      <c r="AC372" s="396"/>
      <c r="AD372" s="396"/>
      <c r="AE372" s="396"/>
      <c r="AF372" s="396"/>
      <c r="AG372" s="396"/>
      <c r="AH372" s="396"/>
      <c r="AI372" s="397"/>
      <c r="AJ372" s="87"/>
      <c r="AK372" s="181"/>
      <c r="AL372" s="403" t="s">
        <v>647</v>
      </c>
      <c r="AM372" s="403"/>
      <c r="AN372" s="403"/>
      <c r="AO372" s="403"/>
      <c r="AP372" s="403"/>
      <c r="AQ372" s="403"/>
      <c r="AR372" s="403"/>
      <c r="AS372" s="403"/>
      <c r="AT372" s="182"/>
      <c r="AU372" s="182"/>
      <c r="AV372" s="182"/>
      <c r="AW372" s="182"/>
      <c r="AX372" s="182"/>
      <c r="AY372" s="182"/>
      <c r="AZ372" s="182"/>
      <c r="BA372" s="182"/>
      <c r="BB372" s="182"/>
      <c r="BC372" s="182"/>
      <c r="BD372" s="182"/>
      <c r="BE372" s="182"/>
      <c r="BF372" s="182"/>
      <c r="BG372" s="182"/>
      <c r="BH372" s="182"/>
      <c r="BI372" s="182"/>
      <c r="BJ372" s="182"/>
      <c r="BK372" s="88"/>
      <c r="BL372" s="88"/>
      <c r="BM372" s="88"/>
      <c r="BN372" s="88"/>
    </row>
    <row r="373" spans="1:66" ht="8.25" customHeight="1">
      <c r="A373" s="87"/>
      <c r="B373" s="87"/>
      <c r="C373" s="87"/>
      <c r="D373" s="92"/>
      <c r="E373" s="94"/>
      <c r="F373" s="87"/>
      <c r="G373" s="98"/>
      <c r="H373" s="98"/>
      <c r="I373" s="98"/>
      <c r="J373" s="98"/>
      <c r="K373" s="98"/>
      <c r="L373" s="98"/>
      <c r="M373" s="98"/>
      <c r="N373" s="98"/>
      <c r="O373" s="87"/>
      <c r="P373" s="87"/>
      <c r="Q373" s="87"/>
      <c r="R373" s="87"/>
      <c r="S373" s="87"/>
      <c r="T373" s="87"/>
      <c r="U373" s="99"/>
      <c r="V373" s="102"/>
      <c r="W373" s="398"/>
      <c r="X373" s="399"/>
      <c r="Y373" s="399"/>
      <c r="Z373" s="399"/>
      <c r="AA373" s="399"/>
      <c r="AB373" s="399"/>
      <c r="AC373" s="399"/>
      <c r="AD373" s="399"/>
      <c r="AE373" s="399"/>
      <c r="AF373" s="399"/>
      <c r="AG373" s="399"/>
      <c r="AH373" s="399"/>
      <c r="AI373" s="400"/>
      <c r="AJ373" s="99"/>
      <c r="AK373" s="141"/>
      <c r="AL373" s="403"/>
      <c r="AM373" s="403"/>
      <c r="AN373" s="403"/>
      <c r="AO373" s="403"/>
      <c r="AP373" s="403"/>
      <c r="AQ373" s="403"/>
      <c r="AR373" s="403"/>
      <c r="AS373" s="403"/>
      <c r="AT373" s="182"/>
      <c r="AU373" s="182"/>
      <c r="AV373" s="182"/>
      <c r="AW373" s="182"/>
      <c r="AX373" s="182"/>
      <c r="AY373" s="182"/>
      <c r="AZ373" s="182"/>
      <c r="BA373" s="182"/>
      <c r="BB373" s="182"/>
      <c r="BC373" s="182"/>
      <c r="BD373" s="182"/>
      <c r="BE373" s="182"/>
      <c r="BF373" s="182"/>
      <c r="BG373" s="182"/>
      <c r="BH373" s="182"/>
      <c r="BI373" s="182"/>
      <c r="BJ373" s="182"/>
      <c r="BK373" s="88"/>
      <c r="BL373" s="88"/>
      <c r="BM373" s="88"/>
      <c r="BN373" s="88"/>
    </row>
    <row r="374" spans="1:66" ht="8.25" customHeight="1">
      <c r="A374" s="87"/>
      <c r="B374" s="87"/>
      <c r="C374" s="87"/>
      <c r="D374" s="92"/>
      <c r="E374" s="94"/>
      <c r="F374" s="87"/>
      <c r="G374" s="182"/>
      <c r="H374" s="182"/>
      <c r="I374" s="182"/>
      <c r="J374" s="182"/>
      <c r="K374" s="182"/>
      <c r="L374" s="182"/>
      <c r="M374" s="182"/>
      <c r="N374" s="182"/>
      <c r="O374" s="87"/>
      <c r="P374" s="87"/>
      <c r="Q374" s="87"/>
      <c r="R374" s="87"/>
      <c r="S374" s="87"/>
      <c r="T374" s="87"/>
      <c r="U374" s="94"/>
      <c r="V374" s="87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87"/>
      <c r="AK374" s="193"/>
      <c r="AL374" s="403" t="s">
        <v>715</v>
      </c>
      <c r="AM374" s="403"/>
      <c r="AN374" s="403"/>
      <c r="AO374" s="403"/>
      <c r="AP374" s="403"/>
      <c r="AQ374" s="403"/>
      <c r="AR374" s="403"/>
      <c r="AS374" s="403"/>
      <c r="AT374" s="179"/>
      <c r="AU374" s="179"/>
      <c r="AV374" s="179"/>
      <c r="AW374" s="179"/>
      <c r="AX374" s="182"/>
      <c r="AY374" s="179"/>
      <c r="AZ374" s="179"/>
      <c r="BA374" s="179"/>
      <c r="BB374" s="179"/>
      <c r="BC374" s="179"/>
      <c r="BD374" s="179"/>
      <c r="BE374" s="179"/>
      <c r="BF374" s="179"/>
      <c r="BG374" s="179"/>
      <c r="BH374" s="179"/>
      <c r="BI374" s="179"/>
      <c r="BJ374" s="179"/>
      <c r="BK374" s="88"/>
      <c r="BL374" s="88"/>
      <c r="BM374" s="88"/>
      <c r="BN374" s="88"/>
    </row>
    <row r="375" spans="1:66" ht="8.25" customHeight="1">
      <c r="A375" s="87"/>
      <c r="B375" s="87"/>
      <c r="C375" s="87"/>
      <c r="D375" s="92"/>
      <c r="E375" s="94"/>
      <c r="F375" s="87"/>
      <c r="G375" s="182"/>
      <c r="H375" s="182"/>
      <c r="I375" s="182"/>
      <c r="J375" s="182"/>
      <c r="K375" s="182"/>
      <c r="L375" s="182"/>
      <c r="M375" s="182"/>
      <c r="N375" s="182"/>
      <c r="O375" s="87"/>
      <c r="P375" s="87"/>
      <c r="Q375" s="87"/>
      <c r="R375" s="87"/>
      <c r="S375" s="87"/>
      <c r="T375" s="87"/>
      <c r="U375" s="94"/>
      <c r="V375" s="87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87"/>
      <c r="AK375" s="178"/>
      <c r="AL375" s="403"/>
      <c r="AM375" s="403"/>
      <c r="AN375" s="403"/>
      <c r="AO375" s="403"/>
      <c r="AP375" s="403"/>
      <c r="AQ375" s="403"/>
      <c r="AR375" s="403"/>
      <c r="AS375" s="403"/>
      <c r="AT375" s="179"/>
      <c r="AU375" s="179"/>
      <c r="AV375" s="179"/>
      <c r="AW375" s="179"/>
      <c r="AX375" s="182"/>
      <c r="AY375" s="179"/>
      <c r="AZ375" s="179"/>
      <c r="BA375" s="179"/>
      <c r="BB375" s="179"/>
      <c r="BC375" s="179"/>
      <c r="BD375" s="179"/>
      <c r="BE375" s="179"/>
      <c r="BF375" s="179"/>
      <c r="BG375" s="179"/>
      <c r="BH375" s="179"/>
      <c r="BI375" s="179"/>
      <c r="BJ375" s="179"/>
      <c r="BK375" s="88"/>
      <c r="BL375" s="88"/>
      <c r="BM375" s="88"/>
      <c r="BN375" s="88"/>
    </row>
    <row r="376" spans="1:66" ht="8.25" customHeight="1">
      <c r="A376" s="87"/>
      <c r="B376" s="87"/>
      <c r="C376" s="87"/>
      <c r="D376" s="92"/>
      <c r="E376" s="94"/>
      <c r="F376" s="87"/>
      <c r="G376" s="98"/>
      <c r="H376" s="98"/>
      <c r="I376" s="98"/>
      <c r="J376" s="98"/>
      <c r="K376" s="98"/>
      <c r="L376" s="98"/>
      <c r="M376" s="98"/>
      <c r="N376" s="98"/>
      <c r="O376" s="87"/>
      <c r="P376" s="87"/>
      <c r="Q376" s="87"/>
      <c r="R376" s="87"/>
      <c r="S376" s="87"/>
      <c r="T376" s="87"/>
      <c r="U376" s="94"/>
      <c r="V376" s="87"/>
      <c r="W376" s="87"/>
      <c r="X376" s="87"/>
      <c r="Y376" s="88"/>
      <c r="Z376" s="88"/>
      <c r="AA376" s="88"/>
      <c r="AB376" s="88"/>
      <c r="AC376" s="88"/>
      <c r="AD376" s="88"/>
      <c r="AE376" s="87"/>
      <c r="AF376" s="87"/>
      <c r="AG376" s="87"/>
      <c r="AH376" s="87"/>
      <c r="AI376" s="87"/>
      <c r="AJ376" s="87"/>
      <c r="AK376" s="88"/>
      <c r="AL376" s="87"/>
      <c r="AM376" s="87"/>
      <c r="AN376" s="87"/>
      <c r="AO376" s="87"/>
      <c r="AP376" s="87"/>
      <c r="AQ376" s="87"/>
      <c r="AR376" s="88"/>
      <c r="AS376" s="87"/>
      <c r="AT376" s="87"/>
      <c r="AU376" s="87"/>
      <c r="AV376" s="87"/>
      <c r="AW376" s="87"/>
      <c r="AX376" s="98"/>
      <c r="AY376" s="87"/>
      <c r="AZ376" s="87"/>
      <c r="BA376" s="87"/>
      <c r="BB376" s="87"/>
      <c r="BC376" s="87"/>
      <c r="BD376" s="87"/>
      <c r="BE376" s="87"/>
      <c r="BF376" s="87"/>
      <c r="BG376" s="87"/>
      <c r="BH376" s="88"/>
      <c r="BI376" s="88"/>
      <c r="BJ376" s="88"/>
      <c r="BK376" s="88"/>
      <c r="BL376" s="88"/>
      <c r="BM376" s="88"/>
      <c r="BN376" s="88"/>
    </row>
    <row r="377" spans="1:66" ht="8.25" customHeight="1">
      <c r="A377" s="87"/>
      <c r="B377" s="87"/>
      <c r="C377" s="87"/>
      <c r="D377" s="87"/>
      <c r="E377" s="94"/>
      <c r="F377" s="87"/>
      <c r="G377" s="98"/>
      <c r="H377" s="98"/>
      <c r="I377" s="98"/>
      <c r="J377" s="98"/>
      <c r="K377" s="98"/>
      <c r="L377" s="98"/>
      <c r="M377" s="98"/>
      <c r="N377" s="98"/>
      <c r="O377" s="87"/>
      <c r="P377" s="87"/>
      <c r="Q377" s="87"/>
      <c r="R377" s="87"/>
      <c r="S377" s="87"/>
      <c r="T377" s="87"/>
      <c r="U377" s="95"/>
      <c r="V377" s="96"/>
      <c r="W377" s="395" t="s">
        <v>229</v>
      </c>
      <c r="X377" s="396"/>
      <c r="Y377" s="396"/>
      <c r="Z377" s="396"/>
      <c r="AA377" s="396"/>
      <c r="AB377" s="396"/>
      <c r="AC377" s="396"/>
      <c r="AD377" s="396"/>
      <c r="AE377" s="396"/>
      <c r="AF377" s="396"/>
      <c r="AG377" s="396"/>
      <c r="AH377" s="396"/>
      <c r="AI377" s="397"/>
      <c r="AJ377" s="87"/>
      <c r="AK377" s="181"/>
      <c r="AL377" s="403" t="s">
        <v>647</v>
      </c>
      <c r="AM377" s="403"/>
      <c r="AN377" s="403"/>
      <c r="AO377" s="403"/>
      <c r="AP377" s="403"/>
      <c r="AQ377" s="403"/>
      <c r="AR377" s="403"/>
      <c r="AS377" s="403"/>
      <c r="AT377" s="182"/>
      <c r="AU377" s="182"/>
      <c r="AV377" s="182"/>
      <c r="AW377" s="182"/>
      <c r="AX377" s="182"/>
      <c r="AY377" s="182"/>
      <c r="AZ377" s="182"/>
      <c r="BA377" s="182"/>
      <c r="BB377" s="182"/>
      <c r="BC377" s="182"/>
      <c r="BD377" s="182"/>
      <c r="BE377" s="182"/>
      <c r="BF377" s="182"/>
      <c r="BG377" s="182"/>
      <c r="BH377" s="182"/>
      <c r="BI377" s="182"/>
      <c r="BJ377" s="182"/>
      <c r="BK377" s="88"/>
      <c r="BL377" s="88"/>
      <c r="BM377" s="88"/>
      <c r="BN377" s="88"/>
    </row>
    <row r="378" spans="1:66" ht="8.25" customHeight="1">
      <c r="A378" s="87"/>
      <c r="B378" s="87"/>
      <c r="C378" s="87"/>
      <c r="D378" s="87"/>
      <c r="E378" s="94"/>
      <c r="F378" s="87"/>
      <c r="G378" s="98"/>
      <c r="H378" s="98"/>
      <c r="I378" s="98"/>
      <c r="J378" s="98"/>
      <c r="K378" s="98"/>
      <c r="L378" s="98"/>
      <c r="M378" s="98"/>
      <c r="N378" s="98"/>
      <c r="O378" s="87"/>
      <c r="P378" s="87"/>
      <c r="Q378" s="87"/>
      <c r="R378" s="87"/>
      <c r="S378" s="87"/>
      <c r="T378" s="87"/>
      <c r="U378" s="99"/>
      <c r="V378" s="102"/>
      <c r="W378" s="398"/>
      <c r="X378" s="399"/>
      <c r="Y378" s="399"/>
      <c r="Z378" s="399"/>
      <c r="AA378" s="399"/>
      <c r="AB378" s="399"/>
      <c r="AC378" s="399"/>
      <c r="AD378" s="399"/>
      <c r="AE378" s="399"/>
      <c r="AF378" s="399"/>
      <c r="AG378" s="399"/>
      <c r="AH378" s="399"/>
      <c r="AI378" s="400"/>
      <c r="AJ378" s="99"/>
      <c r="AK378" s="141"/>
      <c r="AL378" s="403"/>
      <c r="AM378" s="403"/>
      <c r="AN378" s="403"/>
      <c r="AO378" s="403"/>
      <c r="AP378" s="403"/>
      <c r="AQ378" s="403"/>
      <c r="AR378" s="403"/>
      <c r="AS378" s="403"/>
      <c r="AT378" s="182"/>
      <c r="AU378" s="182"/>
      <c r="AV378" s="182"/>
      <c r="AW378" s="182"/>
      <c r="AX378" s="182"/>
      <c r="AY378" s="182"/>
      <c r="AZ378" s="182"/>
      <c r="BA378" s="182"/>
      <c r="BB378" s="182"/>
      <c r="BC378" s="182"/>
      <c r="BD378" s="182"/>
      <c r="BE378" s="182"/>
      <c r="BF378" s="182"/>
      <c r="BG378" s="182"/>
      <c r="BH378" s="182"/>
      <c r="BI378" s="182"/>
      <c r="BJ378" s="182"/>
      <c r="BK378" s="88"/>
      <c r="BL378" s="88"/>
      <c r="BM378" s="88"/>
      <c r="BN378" s="88"/>
    </row>
    <row r="379" spans="1:66" ht="8.25" customHeight="1">
      <c r="A379" s="87"/>
      <c r="B379" s="87"/>
      <c r="C379" s="87"/>
      <c r="D379" s="87"/>
      <c r="E379" s="94"/>
      <c r="F379" s="87"/>
      <c r="G379" s="182"/>
      <c r="H379" s="182"/>
      <c r="I379" s="182"/>
      <c r="J379" s="182"/>
      <c r="K379" s="182"/>
      <c r="L379" s="182"/>
      <c r="M379" s="182"/>
      <c r="N379" s="182"/>
      <c r="O379" s="87"/>
      <c r="P379" s="87"/>
      <c r="Q379" s="87"/>
      <c r="R379" s="87"/>
      <c r="S379" s="87"/>
      <c r="T379" s="87"/>
      <c r="U379" s="94"/>
      <c r="V379" s="87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87"/>
      <c r="AK379" s="193"/>
      <c r="AL379" s="403" t="s">
        <v>715</v>
      </c>
      <c r="AM379" s="403"/>
      <c r="AN379" s="403"/>
      <c r="AO379" s="403"/>
      <c r="AP379" s="403"/>
      <c r="AQ379" s="403"/>
      <c r="AR379" s="403"/>
      <c r="AS379" s="403"/>
      <c r="AT379" s="179"/>
      <c r="AU379" s="179"/>
      <c r="AV379" s="179"/>
      <c r="AW379" s="179"/>
      <c r="AX379" s="182"/>
      <c r="AY379" s="179"/>
      <c r="AZ379" s="179"/>
      <c r="BA379" s="179"/>
      <c r="BB379" s="179"/>
      <c r="BC379" s="179"/>
      <c r="BD379" s="179"/>
      <c r="BE379" s="179"/>
      <c r="BF379" s="179"/>
      <c r="BG379" s="179"/>
      <c r="BH379" s="179"/>
      <c r="BI379" s="179"/>
      <c r="BJ379" s="179"/>
      <c r="BK379" s="88"/>
      <c r="BL379" s="88"/>
      <c r="BM379" s="88"/>
      <c r="BN379" s="88"/>
    </row>
    <row r="380" spans="1:66" ht="8.25" customHeight="1">
      <c r="A380" s="87"/>
      <c r="B380" s="87"/>
      <c r="C380" s="87"/>
      <c r="D380" s="87"/>
      <c r="E380" s="94"/>
      <c r="F380" s="87"/>
      <c r="G380" s="182"/>
      <c r="H380" s="182"/>
      <c r="I380" s="182"/>
      <c r="J380" s="182"/>
      <c r="K380" s="182"/>
      <c r="L380" s="182"/>
      <c r="M380" s="182"/>
      <c r="N380" s="182"/>
      <c r="O380" s="87"/>
      <c r="P380" s="87"/>
      <c r="Q380" s="87"/>
      <c r="R380" s="87"/>
      <c r="S380" s="87"/>
      <c r="T380" s="87"/>
      <c r="U380" s="94"/>
      <c r="V380" s="87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87"/>
      <c r="AK380" s="178"/>
      <c r="AL380" s="403"/>
      <c r="AM380" s="403"/>
      <c r="AN380" s="403"/>
      <c r="AO380" s="403"/>
      <c r="AP380" s="403"/>
      <c r="AQ380" s="403"/>
      <c r="AR380" s="403"/>
      <c r="AS380" s="403"/>
      <c r="AT380" s="179"/>
      <c r="AU380" s="179"/>
      <c r="AV380" s="179"/>
      <c r="AW380" s="179"/>
      <c r="AX380" s="182"/>
      <c r="AY380" s="179"/>
      <c r="AZ380" s="179"/>
      <c r="BA380" s="179"/>
      <c r="BB380" s="179"/>
      <c r="BC380" s="179"/>
      <c r="BD380" s="179"/>
      <c r="BE380" s="179"/>
      <c r="BF380" s="179"/>
      <c r="BG380" s="179"/>
      <c r="BH380" s="179"/>
      <c r="BI380" s="179"/>
      <c r="BJ380" s="179"/>
      <c r="BK380" s="88"/>
      <c r="BL380" s="88"/>
      <c r="BM380" s="88"/>
      <c r="BN380" s="88"/>
    </row>
    <row r="381" spans="1:66" ht="8.25" customHeight="1">
      <c r="A381" s="87"/>
      <c r="B381" s="87"/>
      <c r="C381" s="87"/>
      <c r="D381" s="87"/>
      <c r="E381" s="94"/>
      <c r="F381" s="87"/>
      <c r="G381" s="98"/>
      <c r="H381" s="98"/>
      <c r="I381" s="98"/>
      <c r="J381" s="98"/>
      <c r="K381" s="98"/>
      <c r="L381" s="98"/>
      <c r="M381" s="98"/>
      <c r="N381" s="98"/>
      <c r="O381" s="87"/>
      <c r="P381" s="87"/>
      <c r="Q381" s="87"/>
      <c r="R381" s="87"/>
      <c r="S381" s="87"/>
      <c r="T381" s="87"/>
      <c r="U381" s="94"/>
      <c r="V381" s="87"/>
      <c r="W381" s="87"/>
      <c r="X381" s="87"/>
      <c r="Y381" s="88"/>
      <c r="Z381" s="88"/>
      <c r="AA381" s="88"/>
      <c r="AB381" s="88"/>
      <c r="AC381" s="88"/>
      <c r="AD381" s="88"/>
      <c r="AE381" s="87"/>
      <c r="AF381" s="87"/>
      <c r="AG381" s="87"/>
      <c r="AH381" s="87"/>
      <c r="AI381" s="87"/>
      <c r="AJ381" s="87"/>
      <c r="AK381" s="88"/>
      <c r="AL381" s="87"/>
      <c r="AM381" s="87"/>
      <c r="AN381" s="87"/>
      <c r="AO381" s="87"/>
      <c r="AP381" s="87"/>
      <c r="AQ381" s="87"/>
      <c r="AR381" s="88"/>
      <c r="AS381" s="87"/>
      <c r="AT381" s="87"/>
      <c r="AU381" s="87"/>
      <c r="AV381" s="87"/>
      <c r="AW381" s="87"/>
      <c r="AX381" s="98"/>
      <c r="AY381" s="87"/>
      <c r="AZ381" s="87"/>
      <c r="BA381" s="87"/>
      <c r="BB381" s="87"/>
      <c r="BC381" s="87"/>
      <c r="BD381" s="87"/>
      <c r="BE381" s="87"/>
      <c r="BF381" s="87"/>
      <c r="BG381" s="87"/>
      <c r="BH381" s="88"/>
      <c r="BI381" s="88"/>
      <c r="BJ381" s="88"/>
      <c r="BK381" s="88"/>
      <c r="BL381" s="88"/>
      <c r="BM381" s="88"/>
      <c r="BN381" s="88"/>
    </row>
    <row r="382" spans="1:66" ht="8.25" customHeight="1">
      <c r="A382" s="87"/>
      <c r="B382" s="87"/>
      <c r="C382" s="87"/>
      <c r="D382" s="87"/>
      <c r="E382" s="94"/>
      <c r="F382" s="87"/>
      <c r="G382" s="98"/>
      <c r="H382" s="98"/>
      <c r="I382" s="98"/>
      <c r="J382" s="98"/>
      <c r="K382" s="98"/>
      <c r="L382" s="98"/>
      <c r="M382" s="98"/>
      <c r="N382" s="98"/>
      <c r="O382" s="87"/>
      <c r="P382" s="87"/>
      <c r="Q382" s="87"/>
      <c r="R382" s="87"/>
      <c r="S382" s="87"/>
      <c r="T382" s="87"/>
      <c r="U382" s="95"/>
      <c r="V382" s="96"/>
      <c r="W382" s="395" t="s">
        <v>230</v>
      </c>
      <c r="X382" s="396"/>
      <c r="Y382" s="396"/>
      <c r="Z382" s="396"/>
      <c r="AA382" s="396"/>
      <c r="AB382" s="396"/>
      <c r="AC382" s="396"/>
      <c r="AD382" s="396"/>
      <c r="AE382" s="396"/>
      <c r="AF382" s="396"/>
      <c r="AG382" s="396"/>
      <c r="AH382" s="396"/>
      <c r="AI382" s="397"/>
      <c r="AJ382" s="87"/>
      <c r="AK382" s="181"/>
      <c r="AL382" s="403" t="s">
        <v>647</v>
      </c>
      <c r="AM382" s="403"/>
      <c r="AN382" s="403"/>
      <c r="AO382" s="403"/>
      <c r="AP382" s="403"/>
      <c r="AQ382" s="403"/>
      <c r="AR382" s="403"/>
      <c r="AS382" s="403"/>
      <c r="AT382" s="182"/>
      <c r="AU382" s="182"/>
      <c r="AV382" s="182"/>
      <c r="AW382" s="182"/>
      <c r="AX382" s="182"/>
      <c r="AY382" s="182"/>
      <c r="AZ382" s="182"/>
      <c r="BA382" s="182"/>
      <c r="BB382" s="182"/>
      <c r="BC382" s="182"/>
      <c r="BD382" s="182"/>
      <c r="BE382" s="182"/>
      <c r="BF382" s="182"/>
      <c r="BG382" s="182"/>
      <c r="BH382" s="182"/>
      <c r="BI382" s="182"/>
      <c r="BJ382" s="182"/>
      <c r="BK382" s="88"/>
      <c r="BL382" s="88"/>
      <c r="BM382" s="88"/>
      <c r="BN382" s="88"/>
    </row>
    <row r="383" spans="1:66" ht="8.25" customHeight="1">
      <c r="A383" s="87"/>
      <c r="B383" s="87"/>
      <c r="C383" s="87"/>
      <c r="D383" s="87"/>
      <c r="E383" s="94"/>
      <c r="F383" s="87"/>
      <c r="G383" s="98"/>
      <c r="H383" s="98"/>
      <c r="I383" s="98"/>
      <c r="J383" s="98"/>
      <c r="K383" s="98"/>
      <c r="L383" s="98"/>
      <c r="M383" s="98"/>
      <c r="N383" s="98"/>
      <c r="O383" s="87"/>
      <c r="P383" s="87"/>
      <c r="Q383" s="87"/>
      <c r="R383" s="87"/>
      <c r="S383" s="87"/>
      <c r="T383" s="87"/>
      <c r="U383" s="99"/>
      <c r="V383" s="102"/>
      <c r="W383" s="398"/>
      <c r="X383" s="399"/>
      <c r="Y383" s="399"/>
      <c r="Z383" s="399"/>
      <c r="AA383" s="399"/>
      <c r="AB383" s="399"/>
      <c r="AC383" s="399"/>
      <c r="AD383" s="399"/>
      <c r="AE383" s="399"/>
      <c r="AF383" s="399"/>
      <c r="AG383" s="399"/>
      <c r="AH383" s="399"/>
      <c r="AI383" s="400"/>
      <c r="AJ383" s="99"/>
      <c r="AK383" s="141"/>
      <c r="AL383" s="403"/>
      <c r="AM383" s="403"/>
      <c r="AN383" s="403"/>
      <c r="AO383" s="403"/>
      <c r="AP383" s="403"/>
      <c r="AQ383" s="403"/>
      <c r="AR383" s="403"/>
      <c r="AS383" s="403"/>
      <c r="AT383" s="182"/>
      <c r="AU383" s="182"/>
      <c r="AV383" s="182"/>
      <c r="AW383" s="182"/>
      <c r="AX383" s="182"/>
      <c r="AY383" s="182"/>
      <c r="AZ383" s="182"/>
      <c r="BA383" s="182"/>
      <c r="BB383" s="182"/>
      <c r="BC383" s="182"/>
      <c r="BD383" s="182"/>
      <c r="BE383" s="182"/>
      <c r="BF383" s="182"/>
      <c r="BG383" s="182"/>
      <c r="BH383" s="182"/>
      <c r="BI383" s="182"/>
      <c r="BJ383" s="182"/>
      <c r="BK383" s="88"/>
      <c r="BL383" s="88"/>
      <c r="BM383" s="88"/>
      <c r="BN383" s="88"/>
    </row>
    <row r="384" spans="1:66" ht="8.25" customHeight="1">
      <c r="A384" s="87"/>
      <c r="B384" s="87"/>
      <c r="C384" s="87"/>
      <c r="D384" s="87"/>
      <c r="E384" s="94"/>
      <c r="F384" s="87"/>
      <c r="G384" s="182"/>
      <c r="H384" s="182"/>
      <c r="I384" s="182"/>
      <c r="J384" s="182"/>
      <c r="K384" s="182"/>
      <c r="L384" s="182"/>
      <c r="M384" s="182"/>
      <c r="N384" s="182"/>
      <c r="O384" s="87"/>
      <c r="P384" s="87"/>
      <c r="Q384" s="87"/>
      <c r="R384" s="87"/>
      <c r="S384" s="87"/>
      <c r="T384" s="87"/>
      <c r="U384" s="94"/>
      <c r="V384" s="87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87"/>
      <c r="AK384" s="193"/>
      <c r="AL384" s="403" t="s">
        <v>715</v>
      </c>
      <c r="AM384" s="403"/>
      <c r="AN384" s="403"/>
      <c r="AO384" s="403"/>
      <c r="AP384" s="403"/>
      <c r="AQ384" s="403"/>
      <c r="AR384" s="403"/>
      <c r="AS384" s="403"/>
      <c r="AT384" s="179"/>
      <c r="AU384" s="179"/>
      <c r="AV384" s="179"/>
      <c r="AW384" s="179"/>
      <c r="AX384" s="182"/>
      <c r="AY384" s="179"/>
      <c r="AZ384" s="179"/>
      <c r="BA384" s="179"/>
      <c r="BB384" s="179"/>
      <c r="BC384" s="179"/>
      <c r="BD384" s="179"/>
      <c r="BE384" s="179"/>
      <c r="BF384" s="179"/>
      <c r="BG384" s="179"/>
      <c r="BH384" s="179"/>
      <c r="BI384" s="179"/>
      <c r="BJ384" s="179"/>
      <c r="BK384" s="88"/>
      <c r="BL384" s="88"/>
      <c r="BM384" s="88"/>
      <c r="BN384" s="88"/>
    </row>
    <row r="385" spans="1:66" ht="8.25" customHeight="1">
      <c r="A385" s="87"/>
      <c r="B385" s="87"/>
      <c r="C385" s="87"/>
      <c r="D385" s="87"/>
      <c r="E385" s="94"/>
      <c r="F385" s="87"/>
      <c r="G385" s="182"/>
      <c r="H385" s="182"/>
      <c r="I385" s="182"/>
      <c r="J385" s="182"/>
      <c r="K385" s="182"/>
      <c r="L385" s="182"/>
      <c r="M385" s="182"/>
      <c r="N385" s="182"/>
      <c r="O385" s="87"/>
      <c r="P385" s="87"/>
      <c r="Q385" s="87"/>
      <c r="R385" s="87"/>
      <c r="S385" s="87"/>
      <c r="T385" s="87"/>
      <c r="U385" s="94"/>
      <c r="V385" s="87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87"/>
      <c r="AK385" s="178"/>
      <c r="AL385" s="403"/>
      <c r="AM385" s="403"/>
      <c r="AN385" s="403"/>
      <c r="AO385" s="403"/>
      <c r="AP385" s="403"/>
      <c r="AQ385" s="403"/>
      <c r="AR385" s="403"/>
      <c r="AS385" s="403"/>
      <c r="AT385" s="179"/>
      <c r="AU385" s="179"/>
      <c r="AV385" s="179"/>
      <c r="AW385" s="179"/>
      <c r="AX385" s="182"/>
      <c r="AY385" s="179"/>
      <c r="AZ385" s="179"/>
      <c r="BA385" s="179"/>
      <c r="BB385" s="179"/>
      <c r="BC385" s="179"/>
      <c r="BD385" s="179"/>
      <c r="BE385" s="179"/>
      <c r="BF385" s="179"/>
      <c r="BG385" s="179"/>
      <c r="BH385" s="179"/>
      <c r="BI385" s="179"/>
      <c r="BJ385" s="179"/>
      <c r="BK385" s="88"/>
      <c r="BL385" s="88"/>
      <c r="BM385" s="88"/>
      <c r="BN385" s="88"/>
    </row>
    <row r="386" spans="1:66" ht="8.25" customHeight="1">
      <c r="A386" s="87"/>
      <c r="B386" s="87"/>
      <c r="C386" s="87"/>
      <c r="D386" s="87"/>
      <c r="E386" s="94"/>
      <c r="F386" s="87"/>
      <c r="G386" s="98"/>
      <c r="H386" s="98"/>
      <c r="I386" s="98"/>
      <c r="J386" s="98"/>
      <c r="K386" s="98"/>
      <c r="L386" s="98"/>
      <c r="M386" s="98"/>
      <c r="N386" s="98"/>
      <c r="O386" s="87"/>
      <c r="P386" s="87"/>
      <c r="Q386" s="87"/>
      <c r="R386" s="87"/>
      <c r="S386" s="87"/>
      <c r="T386" s="87"/>
      <c r="U386" s="94"/>
      <c r="V386" s="87"/>
      <c r="W386" s="105"/>
      <c r="X386" s="105"/>
      <c r="Y386" s="88"/>
      <c r="Z386" s="88"/>
      <c r="AA386" s="88"/>
      <c r="AB386" s="88"/>
      <c r="AC386" s="88"/>
      <c r="AD386" s="88"/>
      <c r="AE386" s="88"/>
      <c r="AF386" s="88"/>
      <c r="AG386" s="88"/>
      <c r="AH386" s="109"/>
      <c r="AI386" s="87"/>
      <c r="AJ386" s="87"/>
      <c r="AK386" s="88"/>
      <c r="AL386" s="87"/>
      <c r="AM386" s="87"/>
      <c r="AN386" s="87"/>
      <c r="AO386" s="87"/>
      <c r="AP386" s="87"/>
      <c r="AQ386" s="87"/>
      <c r="AR386" s="88"/>
      <c r="AS386" s="87"/>
      <c r="AT386" s="87"/>
      <c r="AU386" s="87"/>
      <c r="AV386" s="87"/>
      <c r="AW386" s="87"/>
      <c r="AX386" s="182"/>
      <c r="AY386" s="87"/>
      <c r="AZ386" s="87"/>
      <c r="BA386" s="87"/>
      <c r="BB386" s="87"/>
      <c r="BC386" s="87"/>
      <c r="BD386" s="87"/>
      <c r="BE386" s="87"/>
      <c r="BF386" s="87"/>
      <c r="BG386" s="87"/>
      <c r="BH386" s="88"/>
      <c r="BI386" s="88"/>
      <c r="BJ386" s="88"/>
      <c r="BK386" s="88"/>
      <c r="BL386" s="88"/>
      <c r="BM386" s="88"/>
      <c r="BN386" s="88"/>
    </row>
    <row r="387" spans="1:66" ht="8.25" customHeight="1">
      <c r="A387" s="87"/>
      <c r="B387" s="87"/>
      <c r="C387" s="87"/>
      <c r="D387" s="87"/>
      <c r="E387" s="94"/>
      <c r="F387" s="87"/>
      <c r="G387" s="98"/>
      <c r="H387" s="98"/>
      <c r="I387" s="98"/>
      <c r="J387" s="98"/>
      <c r="K387" s="98"/>
      <c r="L387" s="98"/>
      <c r="M387" s="98"/>
      <c r="N387" s="98"/>
      <c r="O387" s="87"/>
      <c r="P387" s="87"/>
      <c r="Q387" s="87"/>
      <c r="R387" s="87"/>
      <c r="S387" s="87"/>
      <c r="T387" s="87"/>
      <c r="U387" s="95"/>
      <c r="V387" s="96"/>
      <c r="W387" s="395" t="s">
        <v>231</v>
      </c>
      <c r="X387" s="396"/>
      <c r="Y387" s="396"/>
      <c r="Z387" s="396"/>
      <c r="AA387" s="396"/>
      <c r="AB387" s="396"/>
      <c r="AC387" s="396"/>
      <c r="AD387" s="396"/>
      <c r="AE387" s="396"/>
      <c r="AF387" s="396"/>
      <c r="AG387" s="396"/>
      <c r="AH387" s="396"/>
      <c r="AI387" s="397"/>
      <c r="AJ387" s="87"/>
      <c r="AK387" s="181"/>
      <c r="AL387" s="403" t="s">
        <v>647</v>
      </c>
      <c r="AM387" s="403"/>
      <c r="AN387" s="403"/>
      <c r="AO387" s="403"/>
      <c r="AP387" s="403"/>
      <c r="AQ387" s="403"/>
      <c r="AR387" s="403"/>
      <c r="AS387" s="403"/>
      <c r="AT387" s="182"/>
      <c r="AU387" s="182"/>
      <c r="AV387" s="182"/>
      <c r="AW387" s="182"/>
      <c r="AX387" s="182"/>
      <c r="AY387" s="182"/>
      <c r="AZ387" s="182"/>
      <c r="BA387" s="182"/>
      <c r="BB387" s="182"/>
      <c r="BC387" s="182"/>
      <c r="BD387" s="182"/>
      <c r="BE387" s="182"/>
      <c r="BF387" s="182"/>
      <c r="BG387" s="182"/>
      <c r="BH387" s="182"/>
      <c r="BI387" s="182"/>
      <c r="BJ387" s="182"/>
      <c r="BK387" s="88"/>
      <c r="BL387" s="88"/>
      <c r="BM387" s="88"/>
      <c r="BN387" s="88"/>
    </row>
    <row r="388" spans="1:66" ht="8.25" customHeight="1">
      <c r="A388" s="87"/>
      <c r="B388" s="87"/>
      <c r="C388" s="87"/>
      <c r="D388" s="87"/>
      <c r="E388" s="94"/>
      <c r="F388" s="87"/>
      <c r="G388" s="98"/>
      <c r="H388" s="98"/>
      <c r="I388" s="98"/>
      <c r="J388" s="98"/>
      <c r="K388" s="98"/>
      <c r="L388" s="98"/>
      <c r="M388" s="98"/>
      <c r="N388" s="98"/>
      <c r="O388" s="87"/>
      <c r="P388" s="87"/>
      <c r="Q388" s="87"/>
      <c r="R388" s="87"/>
      <c r="S388" s="87"/>
      <c r="T388" s="87"/>
      <c r="U388" s="87"/>
      <c r="V388" s="87"/>
      <c r="W388" s="398"/>
      <c r="X388" s="399"/>
      <c r="Y388" s="399"/>
      <c r="Z388" s="399"/>
      <c r="AA388" s="399"/>
      <c r="AB388" s="399"/>
      <c r="AC388" s="399"/>
      <c r="AD388" s="399"/>
      <c r="AE388" s="399"/>
      <c r="AF388" s="399"/>
      <c r="AG388" s="399"/>
      <c r="AH388" s="399"/>
      <c r="AI388" s="400"/>
      <c r="AJ388" s="99"/>
      <c r="AK388" s="141"/>
      <c r="AL388" s="403"/>
      <c r="AM388" s="403"/>
      <c r="AN388" s="403"/>
      <c r="AO388" s="403"/>
      <c r="AP388" s="403"/>
      <c r="AQ388" s="403"/>
      <c r="AR388" s="403"/>
      <c r="AS388" s="403"/>
      <c r="AT388" s="182"/>
      <c r="AU388" s="182"/>
      <c r="AV388" s="182"/>
      <c r="AW388" s="182"/>
      <c r="AX388" s="182"/>
      <c r="AY388" s="182"/>
      <c r="AZ388" s="182"/>
      <c r="BA388" s="182"/>
      <c r="BB388" s="182"/>
      <c r="BC388" s="182"/>
      <c r="BD388" s="182"/>
      <c r="BE388" s="182"/>
      <c r="BF388" s="182"/>
      <c r="BG388" s="182"/>
      <c r="BH388" s="182"/>
      <c r="BI388" s="182"/>
      <c r="BJ388" s="182"/>
      <c r="BK388" s="88"/>
      <c r="BL388" s="88"/>
      <c r="BM388" s="88"/>
      <c r="BN388" s="88"/>
    </row>
    <row r="389" spans="1:66" ht="8.25" customHeight="1">
      <c r="A389" s="87"/>
      <c r="B389" s="87"/>
      <c r="C389" s="87"/>
      <c r="D389" s="87"/>
      <c r="E389" s="94"/>
      <c r="F389" s="87"/>
      <c r="G389" s="182"/>
      <c r="H389" s="182"/>
      <c r="I389" s="182"/>
      <c r="J389" s="182"/>
      <c r="K389" s="182"/>
      <c r="L389" s="182"/>
      <c r="M389" s="182"/>
      <c r="N389" s="182"/>
      <c r="O389" s="87"/>
      <c r="P389" s="87"/>
      <c r="Q389" s="87"/>
      <c r="R389" s="87"/>
      <c r="S389" s="87"/>
      <c r="T389" s="87"/>
      <c r="U389" s="87"/>
      <c r="V389" s="87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87"/>
      <c r="AK389" s="193"/>
      <c r="AL389" s="403" t="s">
        <v>715</v>
      </c>
      <c r="AM389" s="403"/>
      <c r="AN389" s="403"/>
      <c r="AO389" s="403"/>
      <c r="AP389" s="403"/>
      <c r="AQ389" s="403"/>
      <c r="AR389" s="403"/>
      <c r="AS389" s="403"/>
      <c r="AT389" s="179"/>
      <c r="AU389" s="179"/>
      <c r="AV389" s="179"/>
      <c r="AW389" s="179"/>
      <c r="AX389" s="182"/>
      <c r="AY389" s="179"/>
      <c r="AZ389" s="179"/>
      <c r="BA389" s="179"/>
      <c r="BB389" s="179"/>
      <c r="BC389" s="179"/>
      <c r="BD389" s="179"/>
      <c r="BE389" s="179"/>
      <c r="BF389" s="179"/>
      <c r="BG389" s="179"/>
      <c r="BH389" s="179"/>
      <c r="BI389" s="179"/>
      <c r="BJ389" s="179"/>
      <c r="BK389" s="88"/>
      <c r="BL389" s="88"/>
      <c r="BM389" s="88"/>
      <c r="BN389" s="88"/>
    </row>
    <row r="390" spans="1:66" ht="8.25" customHeight="1">
      <c r="A390" s="87"/>
      <c r="B390" s="87"/>
      <c r="C390" s="87"/>
      <c r="D390" s="87"/>
      <c r="E390" s="94"/>
      <c r="F390" s="87"/>
      <c r="G390" s="182"/>
      <c r="H390" s="182"/>
      <c r="I390" s="182"/>
      <c r="J390" s="182"/>
      <c r="K390" s="182"/>
      <c r="L390" s="182"/>
      <c r="M390" s="182"/>
      <c r="N390" s="182"/>
      <c r="O390" s="87"/>
      <c r="P390" s="87"/>
      <c r="Q390" s="87"/>
      <c r="R390" s="87"/>
      <c r="S390" s="87"/>
      <c r="T390" s="87"/>
      <c r="U390" s="87"/>
      <c r="V390" s="87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87"/>
      <c r="AK390" s="178"/>
      <c r="AL390" s="403"/>
      <c r="AM390" s="403"/>
      <c r="AN390" s="403"/>
      <c r="AO390" s="403"/>
      <c r="AP390" s="403"/>
      <c r="AQ390" s="403"/>
      <c r="AR390" s="403"/>
      <c r="AS390" s="403"/>
      <c r="AT390" s="179"/>
      <c r="AU390" s="179"/>
      <c r="AV390" s="179"/>
      <c r="AW390" s="179"/>
      <c r="AX390" s="182"/>
      <c r="AY390" s="179"/>
      <c r="AZ390" s="179"/>
      <c r="BA390" s="179"/>
      <c r="BB390" s="179"/>
      <c r="BC390" s="179"/>
      <c r="BD390" s="179"/>
      <c r="BE390" s="179"/>
      <c r="BF390" s="179"/>
      <c r="BG390" s="179"/>
      <c r="BH390" s="179"/>
      <c r="BI390" s="179"/>
      <c r="BJ390" s="179"/>
      <c r="BK390" s="88"/>
      <c r="BL390" s="88"/>
      <c r="BM390" s="88"/>
      <c r="BN390" s="88"/>
    </row>
    <row r="391" spans="1:66" ht="8.25" customHeight="1" thickBot="1">
      <c r="A391" s="87"/>
      <c r="B391" s="87"/>
      <c r="C391" s="87"/>
      <c r="D391" s="87"/>
      <c r="E391" s="94"/>
      <c r="F391" s="87"/>
      <c r="G391" s="98"/>
      <c r="H391" s="98"/>
      <c r="I391" s="98"/>
      <c r="J391" s="98"/>
      <c r="K391" s="98"/>
      <c r="L391" s="98"/>
      <c r="M391" s="98"/>
      <c r="N391" s="98"/>
      <c r="O391" s="87"/>
      <c r="P391" s="87"/>
      <c r="Q391" s="87"/>
      <c r="R391" s="87"/>
      <c r="S391" s="87"/>
      <c r="T391" s="87"/>
      <c r="U391" s="87"/>
      <c r="V391" s="87"/>
      <c r="W391" s="105"/>
      <c r="X391" s="105"/>
      <c r="Y391" s="88"/>
      <c r="Z391" s="88"/>
      <c r="AA391" s="88"/>
      <c r="AB391" s="88"/>
      <c r="AC391" s="88"/>
      <c r="AD391" s="88"/>
      <c r="AE391" s="88"/>
      <c r="AF391" s="88"/>
      <c r="AG391" s="88"/>
      <c r="AH391" s="109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98"/>
      <c r="AY391" s="87"/>
      <c r="AZ391" s="87"/>
      <c r="BA391" s="87"/>
      <c r="BB391" s="87"/>
      <c r="BC391" s="87"/>
      <c r="BD391" s="87"/>
      <c r="BE391" s="87"/>
      <c r="BF391" s="87"/>
      <c r="BG391" s="87"/>
      <c r="BH391" s="88"/>
      <c r="BI391" s="88"/>
      <c r="BJ391" s="88"/>
      <c r="BK391" s="88"/>
      <c r="BL391" s="88"/>
      <c r="BM391" s="88"/>
      <c r="BN391" s="88"/>
    </row>
    <row r="392" spans="1:66" ht="8.25" customHeight="1" thickTop="1">
      <c r="A392" s="87"/>
      <c r="B392" s="87"/>
      <c r="C392" s="87"/>
      <c r="D392" s="92"/>
      <c r="E392" s="95"/>
      <c r="F392" s="467" t="s">
        <v>232</v>
      </c>
      <c r="G392" s="468"/>
      <c r="H392" s="468"/>
      <c r="I392" s="468"/>
      <c r="J392" s="468"/>
      <c r="K392" s="468"/>
      <c r="L392" s="468"/>
      <c r="M392" s="468"/>
      <c r="N392" s="468"/>
      <c r="O392" s="468"/>
      <c r="P392" s="468"/>
      <c r="Q392" s="468"/>
      <c r="R392" s="469"/>
      <c r="S392" s="98"/>
      <c r="T392" s="96"/>
      <c r="U392" s="96"/>
      <c r="V392" s="87"/>
      <c r="W392" s="411" t="s">
        <v>233</v>
      </c>
      <c r="X392" s="412"/>
      <c r="Y392" s="412"/>
      <c r="Z392" s="412"/>
      <c r="AA392" s="412"/>
      <c r="AB392" s="412"/>
      <c r="AC392" s="412"/>
      <c r="AD392" s="412"/>
      <c r="AE392" s="412"/>
      <c r="AF392" s="412"/>
      <c r="AG392" s="412"/>
      <c r="AH392" s="412"/>
      <c r="AI392" s="413"/>
      <c r="AJ392" s="95"/>
      <c r="AK392" s="119"/>
      <c r="AL392" s="402" t="s">
        <v>236</v>
      </c>
      <c r="AM392" s="402"/>
      <c r="AN392" s="402"/>
      <c r="AO392" s="402"/>
      <c r="AP392" s="402"/>
      <c r="AQ392" s="402"/>
      <c r="AR392" s="402"/>
      <c r="AS392" s="402"/>
      <c r="AT392" s="402"/>
      <c r="AU392" s="402"/>
      <c r="AV392" s="402"/>
      <c r="AW392" s="402"/>
      <c r="AX392" s="98"/>
      <c r="AY392" s="87"/>
      <c r="AZ392" s="87"/>
      <c r="BA392" s="87"/>
      <c r="BB392" s="87"/>
      <c r="BC392" s="87"/>
      <c r="BD392" s="87"/>
      <c r="BE392" s="87"/>
      <c r="BF392" s="87"/>
      <c r="BG392" s="87"/>
      <c r="BH392" s="88"/>
      <c r="BI392" s="88"/>
      <c r="BJ392" s="88"/>
      <c r="BK392" s="88"/>
      <c r="BL392" s="88"/>
      <c r="BM392" s="88"/>
      <c r="BN392" s="88"/>
    </row>
    <row r="393" spans="1:66" ht="8.25" customHeight="1" thickBot="1">
      <c r="A393" s="87"/>
      <c r="B393" s="87"/>
      <c r="C393" s="87"/>
      <c r="D393" s="92"/>
      <c r="E393" s="99"/>
      <c r="F393" s="470"/>
      <c r="G393" s="471"/>
      <c r="H393" s="471"/>
      <c r="I393" s="471"/>
      <c r="J393" s="471"/>
      <c r="K393" s="471"/>
      <c r="L393" s="471"/>
      <c r="M393" s="471"/>
      <c r="N393" s="471"/>
      <c r="O393" s="471"/>
      <c r="P393" s="471"/>
      <c r="Q393" s="471"/>
      <c r="R393" s="472"/>
      <c r="S393" s="131"/>
      <c r="T393" s="100"/>
      <c r="U393" s="87"/>
      <c r="V393" s="102"/>
      <c r="W393" s="414"/>
      <c r="X393" s="415"/>
      <c r="Y393" s="415"/>
      <c r="Z393" s="415"/>
      <c r="AA393" s="415"/>
      <c r="AB393" s="415"/>
      <c r="AC393" s="415"/>
      <c r="AD393" s="415"/>
      <c r="AE393" s="415"/>
      <c r="AF393" s="415"/>
      <c r="AG393" s="415"/>
      <c r="AH393" s="415"/>
      <c r="AI393" s="416"/>
      <c r="AJ393" s="88"/>
      <c r="AK393" s="131"/>
      <c r="AL393" s="402"/>
      <c r="AM393" s="402"/>
      <c r="AN393" s="402"/>
      <c r="AO393" s="402"/>
      <c r="AP393" s="402"/>
      <c r="AQ393" s="402"/>
      <c r="AR393" s="402"/>
      <c r="AS393" s="402"/>
      <c r="AT393" s="402"/>
      <c r="AU393" s="402"/>
      <c r="AV393" s="402"/>
      <c r="AW393" s="402"/>
      <c r="AX393" s="98"/>
      <c r="AY393" s="87"/>
      <c r="AZ393" s="87"/>
      <c r="BA393" s="87"/>
      <c r="BB393" s="87"/>
      <c r="BC393" s="87"/>
      <c r="BD393" s="87"/>
      <c r="BE393" s="87"/>
      <c r="BF393" s="87"/>
      <c r="BG393" s="87"/>
      <c r="BH393" s="88"/>
      <c r="BI393" s="88"/>
      <c r="BJ393" s="88"/>
      <c r="BK393" s="88"/>
      <c r="BL393" s="88"/>
      <c r="BM393" s="88"/>
      <c r="BN393" s="88"/>
    </row>
    <row r="394" spans="1:66" ht="8.25" customHeight="1" thickTop="1">
      <c r="A394" s="87"/>
      <c r="B394" s="87"/>
      <c r="C394" s="87"/>
      <c r="D394" s="92"/>
      <c r="E394" s="87"/>
      <c r="F394" s="87"/>
      <c r="G394" s="107"/>
      <c r="H394" s="107"/>
      <c r="I394" s="107"/>
      <c r="J394" s="107"/>
      <c r="K394" s="107"/>
      <c r="L394" s="107"/>
      <c r="M394" s="107"/>
      <c r="N394" s="107"/>
      <c r="O394" s="107"/>
      <c r="P394" s="487"/>
      <c r="Q394" s="487"/>
      <c r="R394" s="487"/>
      <c r="S394" s="98"/>
      <c r="T394" s="92"/>
      <c r="U394" s="87"/>
      <c r="V394" s="108"/>
      <c r="W394" s="108"/>
      <c r="X394" s="146"/>
      <c r="Y394" s="108"/>
      <c r="Z394" s="88"/>
      <c r="AA394" s="88"/>
      <c r="AB394" s="88"/>
      <c r="AC394" s="88"/>
      <c r="AD394" s="88"/>
      <c r="AE394" s="88"/>
      <c r="AF394" s="88"/>
      <c r="AG394" s="88"/>
      <c r="AH394" s="88"/>
      <c r="AI394" s="95"/>
      <c r="AJ394" s="96"/>
      <c r="AK394" s="119"/>
      <c r="AL394" s="402" t="s">
        <v>234</v>
      </c>
      <c r="AM394" s="402"/>
      <c r="AN394" s="402"/>
      <c r="AO394" s="402"/>
      <c r="AP394" s="402"/>
      <c r="AQ394" s="402"/>
      <c r="AR394" s="402"/>
      <c r="AS394" s="402"/>
      <c r="AT394" s="402"/>
      <c r="AU394" s="402"/>
      <c r="AV394" s="402"/>
      <c r="AW394" s="402"/>
      <c r="AX394" s="98"/>
      <c r="AY394" s="87"/>
      <c r="AZ394" s="87"/>
      <c r="BA394" s="87"/>
      <c r="BB394" s="87"/>
      <c r="BC394" s="87"/>
      <c r="BD394" s="87"/>
      <c r="BE394" s="87"/>
      <c r="BF394" s="87"/>
      <c r="BG394" s="87"/>
      <c r="BH394" s="88"/>
      <c r="BI394" s="88"/>
      <c r="BJ394" s="88"/>
      <c r="BK394" s="88"/>
      <c r="BL394" s="88"/>
      <c r="BM394" s="88"/>
      <c r="BN394" s="88"/>
    </row>
    <row r="395" spans="1:66" ht="8.25" customHeight="1">
      <c r="A395" s="87"/>
      <c r="B395" s="87"/>
      <c r="C395" s="87"/>
      <c r="D395" s="92"/>
      <c r="E395" s="87"/>
      <c r="F395" s="87"/>
      <c r="G395" s="107"/>
      <c r="H395" s="107"/>
      <c r="I395" s="107"/>
      <c r="J395" s="107"/>
      <c r="K395" s="107"/>
      <c r="L395" s="107"/>
      <c r="M395" s="107"/>
      <c r="N395" s="107"/>
      <c r="O395" s="107"/>
      <c r="P395" s="451"/>
      <c r="Q395" s="451"/>
      <c r="R395" s="451"/>
      <c r="S395" s="98"/>
      <c r="T395" s="92"/>
      <c r="U395" s="87"/>
      <c r="V395" s="108"/>
      <c r="W395" s="108"/>
      <c r="X395" s="108"/>
      <c r="Y395" s="10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88"/>
      <c r="AK395" s="215"/>
      <c r="AL395" s="402"/>
      <c r="AM395" s="402"/>
      <c r="AN395" s="402"/>
      <c r="AO395" s="402"/>
      <c r="AP395" s="402"/>
      <c r="AQ395" s="402"/>
      <c r="AR395" s="402"/>
      <c r="AS395" s="402"/>
      <c r="AT395" s="402"/>
      <c r="AU395" s="402"/>
      <c r="AV395" s="402"/>
      <c r="AW395" s="402"/>
      <c r="AX395" s="98"/>
      <c r="AY395" s="87"/>
      <c r="AZ395" s="87"/>
      <c r="BA395" s="87"/>
      <c r="BB395" s="87"/>
      <c r="BC395" s="87"/>
      <c r="BD395" s="87"/>
      <c r="BE395" s="87"/>
      <c r="BF395" s="87"/>
      <c r="BG395" s="87"/>
      <c r="BH395" s="88"/>
      <c r="BI395" s="88"/>
      <c r="BJ395" s="88"/>
      <c r="BK395" s="88"/>
      <c r="BL395" s="88"/>
      <c r="BM395" s="88"/>
      <c r="BN395" s="88"/>
    </row>
    <row r="396" spans="1:66" ht="8.25" customHeight="1">
      <c r="A396" s="87"/>
      <c r="B396" s="87"/>
      <c r="C396" s="87"/>
      <c r="D396" s="92"/>
      <c r="E396" s="87"/>
      <c r="F396" s="8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9"/>
      <c r="Q396" s="109"/>
      <c r="R396" s="109"/>
      <c r="S396" s="98"/>
      <c r="T396" s="92"/>
      <c r="U396" s="87"/>
      <c r="V396" s="108"/>
      <c r="W396" s="108"/>
      <c r="X396" s="108"/>
      <c r="Y396" s="10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108"/>
      <c r="AL396" s="108"/>
      <c r="AM396" s="108"/>
      <c r="AN396" s="108"/>
      <c r="AO396" s="108"/>
      <c r="AP396" s="108"/>
      <c r="AQ396" s="108"/>
      <c r="AR396" s="108"/>
      <c r="AS396" s="108"/>
      <c r="AT396" s="108"/>
      <c r="AU396" s="108"/>
      <c r="AV396" s="108"/>
      <c r="AW396" s="87"/>
      <c r="AX396" s="98"/>
      <c r="AY396" s="87"/>
      <c r="AZ396" s="87"/>
      <c r="BA396" s="87"/>
      <c r="BB396" s="87"/>
      <c r="BC396" s="87"/>
      <c r="BD396" s="87"/>
      <c r="BE396" s="87"/>
      <c r="BF396" s="87"/>
      <c r="BG396" s="87"/>
      <c r="BH396" s="88"/>
      <c r="BI396" s="88"/>
      <c r="BJ396" s="88"/>
      <c r="BK396" s="88"/>
      <c r="BL396" s="88"/>
      <c r="BM396" s="88"/>
      <c r="BN396" s="88"/>
    </row>
    <row r="397" spans="1:66" ht="8.25" customHeight="1">
      <c r="A397" s="87"/>
      <c r="B397" s="87"/>
      <c r="C397" s="87"/>
      <c r="D397" s="92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98"/>
      <c r="S397" s="98"/>
      <c r="T397" s="92"/>
      <c r="U397" s="87"/>
      <c r="V397" s="108"/>
      <c r="W397" s="411" t="s">
        <v>235</v>
      </c>
      <c r="X397" s="412"/>
      <c r="Y397" s="412"/>
      <c r="Z397" s="412"/>
      <c r="AA397" s="412"/>
      <c r="AB397" s="412"/>
      <c r="AC397" s="412"/>
      <c r="AD397" s="412"/>
      <c r="AE397" s="412"/>
      <c r="AF397" s="412"/>
      <c r="AG397" s="412"/>
      <c r="AH397" s="412"/>
      <c r="AI397" s="413"/>
      <c r="AJ397" s="88"/>
      <c r="AK397" s="215"/>
      <c r="AL397" s="402" t="s">
        <v>236</v>
      </c>
      <c r="AM397" s="402"/>
      <c r="AN397" s="402"/>
      <c r="AO397" s="402"/>
      <c r="AP397" s="402"/>
      <c r="AQ397" s="402"/>
      <c r="AR397" s="402"/>
      <c r="AS397" s="402"/>
      <c r="AT397" s="402"/>
      <c r="AU397" s="402"/>
      <c r="AV397" s="402"/>
      <c r="AW397" s="402"/>
      <c r="AX397" s="98"/>
      <c r="AY397" s="87"/>
      <c r="AZ397" s="87"/>
      <c r="BA397" s="87"/>
      <c r="BB397" s="87"/>
      <c r="BC397" s="87"/>
      <c r="BD397" s="87"/>
      <c r="BE397" s="87"/>
      <c r="BF397" s="87"/>
      <c r="BG397" s="87"/>
      <c r="BH397" s="88"/>
      <c r="BI397" s="88"/>
      <c r="BJ397" s="88"/>
      <c r="BK397" s="88"/>
      <c r="BL397" s="88"/>
      <c r="BM397" s="88"/>
      <c r="BN397" s="88"/>
    </row>
    <row r="398" spans="1:66" ht="8.25" customHeight="1">
      <c r="A398" s="87"/>
      <c r="B398" s="87"/>
      <c r="C398" s="87"/>
      <c r="D398" s="92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98"/>
      <c r="S398" s="98"/>
      <c r="T398" s="92"/>
      <c r="U398" s="99"/>
      <c r="V398" s="146"/>
      <c r="W398" s="414"/>
      <c r="X398" s="415"/>
      <c r="Y398" s="415"/>
      <c r="Z398" s="415"/>
      <c r="AA398" s="415"/>
      <c r="AB398" s="415"/>
      <c r="AC398" s="415"/>
      <c r="AD398" s="415"/>
      <c r="AE398" s="415"/>
      <c r="AF398" s="415"/>
      <c r="AG398" s="415"/>
      <c r="AH398" s="415"/>
      <c r="AI398" s="416"/>
      <c r="AJ398" s="102"/>
      <c r="AK398" s="131"/>
      <c r="AL398" s="402"/>
      <c r="AM398" s="402"/>
      <c r="AN398" s="402"/>
      <c r="AO398" s="402"/>
      <c r="AP398" s="402"/>
      <c r="AQ398" s="402"/>
      <c r="AR398" s="402"/>
      <c r="AS398" s="402"/>
      <c r="AT398" s="402"/>
      <c r="AU398" s="402"/>
      <c r="AV398" s="402"/>
      <c r="AW398" s="402"/>
      <c r="AX398" s="98"/>
      <c r="AY398" s="87"/>
      <c r="AZ398" s="87"/>
      <c r="BA398" s="87"/>
      <c r="BB398" s="87"/>
      <c r="BC398" s="87"/>
      <c r="BD398" s="87"/>
      <c r="BE398" s="87"/>
      <c r="BF398" s="87"/>
      <c r="BG398" s="87"/>
      <c r="BH398" s="88"/>
      <c r="BI398" s="88"/>
      <c r="BJ398" s="88"/>
      <c r="BK398" s="88"/>
      <c r="BL398" s="88"/>
      <c r="BM398" s="88"/>
      <c r="BN398" s="88"/>
    </row>
    <row r="399" spans="1:66" ht="8.25" customHeight="1">
      <c r="A399" s="87"/>
      <c r="B399" s="87"/>
      <c r="C399" s="87"/>
      <c r="D399" s="92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92"/>
      <c r="U399" s="87"/>
      <c r="V399" s="108"/>
      <c r="W399" s="108"/>
      <c r="X399" s="146"/>
      <c r="Y399" s="10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87"/>
      <c r="AK399" s="87"/>
      <c r="AL399" s="88"/>
      <c r="AM399" s="88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98"/>
      <c r="AY399" s="87"/>
      <c r="AZ399" s="87"/>
      <c r="BA399" s="87"/>
      <c r="BB399" s="87"/>
      <c r="BC399" s="87"/>
      <c r="BD399" s="87"/>
      <c r="BE399" s="87"/>
      <c r="BF399" s="87"/>
      <c r="BG399" s="87"/>
      <c r="BH399" s="88"/>
      <c r="BI399" s="88"/>
      <c r="BJ399" s="88"/>
      <c r="BK399" s="88"/>
      <c r="BL399" s="88"/>
      <c r="BM399" s="88"/>
      <c r="BN399" s="88"/>
    </row>
    <row r="400" spans="1:66" ht="8.25" customHeight="1">
      <c r="A400" s="87"/>
      <c r="B400" s="87"/>
      <c r="C400" s="87"/>
      <c r="D400" s="92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92"/>
      <c r="U400" s="95"/>
      <c r="V400" s="96"/>
      <c r="W400" s="411" t="s">
        <v>237</v>
      </c>
      <c r="X400" s="412"/>
      <c r="Y400" s="412"/>
      <c r="Z400" s="412"/>
      <c r="AA400" s="412"/>
      <c r="AB400" s="412"/>
      <c r="AC400" s="412"/>
      <c r="AD400" s="412"/>
      <c r="AE400" s="412"/>
      <c r="AF400" s="412"/>
      <c r="AG400" s="412"/>
      <c r="AH400" s="412"/>
      <c r="AI400" s="413"/>
      <c r="AJ400" s="96"/>
      <c r="AK400" s="119"/>
      <c r="AL400" s="402" t="s">
        <v>236</v>
      </c>
      <c r="AM400" s="402"/>
      <c r="AN400" s="402"/>
      <c r="AO400" s="402"/>
      <c r="AP400" s="402"/>
      <c r="AQ400" s="402"/>
      <c r="AR400" s="402"/>
      <c r="AS400" s="402"/>
      <c r="AT400" s="402"/>
      <c r="AU400" s="402"/>
      <c r="AV400" s="402"/>
      <c r="AW400" s="402"/>
      <c r="AX400" s="98"/>
      <c r="AY400" s="87"/>
      <c r="AZ400" s="87"/>
      <c r="BA400" s="87"/>
      <c r="BB400" s="87"/>
      <c r="BC400" s="87"/>
      <c r="BD400" s="87"/>
      <c r="BE400" s="87"/>
      <c r="BF400" s="87"/>
      <c r="BG400" s="87"/>
      <c r="BH400" s="88"/>
      <c r="BI400" s="88"/>
      <c r="BJ400" s="88"/>
      <c r="BK400" s="88"/>
      <c r="BL400" s="88"/>
      <c r="BM400" s="88"/>
      <c r="BN400" s="88"/>
    </row>
    <row r="401" spans="1:66" ht="8.25" customHeight="1">
      <c r="A401" s="87"/>
      <c r="B401" s="87"/>
      <c r="C401" s="87"/>
      <c r="D401" s="92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414"/>
      <c r="X401" s="415"/>
      <c r="Y401" s="415"/>
      <c r="Z401" s="415"/>
      <c r="AA401" s="415"/>
      <c r="AB401" s="415"/>
      <c r="AC401" s="415"/>
      <c r="AD401" s="415"/>
      <c r="AE401" s="415"/>
      <c r="AF401" s="415"/>
      <c r="AG401" s="415"/>
      <c r="AH401" s="415"/>
      <c r="AI401" s="416"/>
      <c r="AJ401" s="88"/>
      <c r="AK401" s="215"/>
      <c r="AL401" s="402"/>
      <c r="AM401" s="402"/>
      <c r="AN401" s="402"/>
      <c r="AO401" s="402"/>
      <c r="AP401" s="402"/>
      <c r="AQ401" s="402"/>
      <c r="AR401" s="402"/>
      <c r="AS401" s="402"/>
      <c r="AT401" s="402"/>
      <c r="AU401" s="402"/>
      <c r="AV401" s="402"/>
      <c r="AW401" s="402"/>
      <c r="AX401" s="98"/>
      <c r="AY401" s="87"/>
      <c r="AZ401" s="87"/>
      <c r="BA401" s="87"/>
      <c r="BB401" s="87"/>
      <c r="BC401" s="87"/>
      <c r="BD401" s="87"/>
      <c r="BE401" s="87"/>
      <c r="BF401" s="87"/>
      <c r="BG401" s="87"/>
      <c r="BH401" s="88"/>
      <c r="BI401" s="88"/>
      <c r="BJ401" s="88"/>
      <c r="BK401" s="88"/>
      <c r="BL401" s="88"/>
      <c r="BM401" s="88"/>
      <c r="BN401" s="88"/>
    </row>
    <row r="402" spans="1:66" ht="8.25" customHeight="1">
      <c r="A402" s="87"/>
      <c r="B402" s="87"/>
      <c r="C402" s="87"/>
      <c r="D402" s="92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106"/>
      <c r="X402" s="106"/>
      <c r="Y402" s="106"/>
      <c r="Z402" s="106"/>
      <c r="AA402" s="106"/>
      <c r="AB402" s="106"/>
      <c r="AC402" s="106"/>
      <c r="AD402" s="106"/>
      <c r="AE402" s="106"/>
      <c r="AF402" s="106"/>
      <c r="AG402" s="106"/>
      <c r="AH402" s="106"/>
      <c r="AI402" s="106"/>
      <c r="AJ402" s="88"/>
      <c r="AK402" s="108"/>
      <c r="AL402" s="108"/>
      <c r="AM402" s="108"/>
      <c r="AN402" s="108"/>
      <c r="AO402" s="108"/>
      <c r="AP402" s="108"/>
      <c r="AQ402" s="108"/>
      <c r="AR402" s="108"/>
      <c r="AS402" s="108"/>
      <c r="AT402" s="108"/>
      <c r="AU402" s="108"/>
      <c r="AV402" s="108"/>
      <c r="AW402" s="87"/>
      <c r="AX402" s="98"/>
      <c r="AY402" s="87"/>
      <c r="AZ402" s="87"/>
      <c r="BA402" s="87"/>
      <c r="BB402" s="87"/>
      <c r="BC402" s="87"/>
      <c r="BD402" s="87"/>
      <c r="BE402" s="87"/>
      <c r="BF402" s="87"/>
      <c r="BG402" s="87"/>
      <c r="BH402" s="88"/>
      <c r="BI402" s="88"/>
      <c r="BJ402" s="88"/>
      <c r="BK402" s="88"/>
      <c r="BL402" s="88"/>
      <c r="BM402" s="88"/>
      <c r="BN402" s="88"/>
    </row>
    <row r="403" spans="1:66" ht="8.25" customHeight="1" thickBot="1">
      <c r="A403" s="87"/>
      <c r="B403" s="87"/>
      <c r="C403" s="87"/>
      <c r="D403" s="92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98"/>
      <c r="AY403" s="87"/>
      <c r="AZ403" s="87"/>
      <c r="BA403" s="87"/>
      <c r="BB403" s="87"/>
      <c r="BC403" s="87"/>
      <c r="BD403" s="87"/>
      <c r="BE403" s="87"/>
      <c r="BF403" s="87"/>
      <c r="BG403" s="87"/>
      <c r="BH403" s="88"/>
      <c r="BI403" s="88"/>
      <c r="BJ403" s="88"/>
      <c r="BK403" s="88"/>
      <c r="BL403" s="88"/>
      <c r="BM403" s="88"/>
      <c r="BN403" s="88"/>
    </row>
    <row r="404" spans="1:66" ht="8.25" customHeight="1" thickTop="1">
      <c r="A404" s="87"/>
      <c r="B404" s="87"/>
      <c r="C404" s="87"/>
      <c r="D404" s="92"/>
      <c r="E404" s="96"/>
      <c r="F404" s="467" t="s">
        <v>238</v>
      </c>
      <c r="G404" s="468"/>
      <c r="H404" s="468"/>
      <c r="I404" s="468"/>
      <c r="J404" s="468"/>
      <c r="K404" s="468"/>
      <c r="L404" s="468"/>
      <c r="M404" s="468"/>
      <c r="N404" s="468"/>
      <c r="O404" s="468"/>
      <c r="P404" s="468"/>
      <c r="Q404" s="468"/>
      <c r="R404" s="469"/>
      <c r="S404" s="145"/>
      <c r="T404" s="96"/>
      <c r="U404" s="96"/>
      <c r="V404" s="96"/>
      <c r="W404" s="395" t="s">
        <v>239</v>
      </c>
      <c r="X404" s="396"/>
      <c r="Y404" s="396"/>
      <c r="Z404" s="396"/>
      <c r="AA404" s="396"/>
      <c r="AB404" s="396"/>
      <c r="AC404" s="396"/>
      <c r="AD404" s="396"/>
      <c r="AE404" s="396"/>
      <c r="AF404" s="396"/>
      <c r="AG404" s="396"/>
      <c r="AH404" s="396"/>
      <c r="AI404" s="397"/>
      <c r="AJ404" s="88"/>
      <c r="AK404" s="215"/>
      <c r="AL404" s="402" t="s">
        <v>240</v>
      </c>
      <c r="AM404" s="402"/>
      <c r="AN404" s="402"/>
      <c r="AO404" s="402"/>
      <c r="AP404" s="402"/>
      <c r="AQ404" s="402"/>
      <c r="AR404" s="402"/>
      <c r="AS404" s="402"/>
      <c r="AT404" s="402"/>
      <c r="AU404" s="402"/>
      <c r="AV404" s="402"/>
      <c r="AW404" s="402"/>
      <c r="AX404" s="204"/>
      <c r="AY404" s="204"/>
      <c r="AZ404" s="204"/>
      <c r="BA404" s="204"/>
      <c r="BB404" s="204"/>
      <c r="BC404" s="204"/>
      <c r="BD404" s="204"/>
      <c r="BE404" s="204"/>
      <c r="BF404" s="204"/>
      <c r="BG404" s="204"/>
      <c r="BH404" s="204"/>
      <c r="BI404" s="204"/>
      <c r="BJ404" s="204"/>
      <c r="BK404" s="88"/>
      <c r="BL404" s="88"/>
      <c r="BM404" s="88"/>
      <c r="BN404" s="88"/>
    </row>
    <row r="405" spans="1:66" ht="8.25" customHeight="1" thickBot="1">
      <c r="A405" s="87"/>
      <c r="B405" s="87"/>
      <c r="C405" s="87"/>
      <c r="D405" s="92"/>
      <c r="E405" s="102"/>
      <c r="F405" s="470"/>
      <c r="G405" s="471"/>
      <c r="H405" s="471"/>
      <c r="I405" s="471"/>
      <c r="J405" s="471"/>
      <c r="K405" s="471"/>
      <c r="L405" s="471"/>
      <c r="M405" s="471"/>
      <c r="N405" s="471"/>
      <c r="O405" s="471"/>
      <c r="P405" s="471"/>
      <c r="Q405" s="471"/>
      <c r="R405" s="472"/>
      <c r="S405" s="87"/>
      <c r="T405" s="87"/>
      <c r="U405" s="99"/>
      <c r="V405" s="100"/>
      <c r="W405" s="398"/>
      <c r="X405" s="399"/>
      <c r="Y405" s="399"/>
      <c r="Z405" s="399"/>
      <c r="AA405" s="399"/>
      <c r="AB405" s="399"/>
      <c r="AC405" s="399"/>
      <c r="AD405" s="399"/>
      <c r="AE405" s="399"/>
      <c r="AF405" s="399"/>
      <c r="AG405" s="399"/>
      <c r="AH405" s="399"/>
      <c r="AI405" s="400"/>
      <c r="AJ405" s="99"/>
      <c r="AK405" s="141"/>
      <c r="AL405" s="402"/>
      <c r="AM405" s="402"/>
      <c r="AN405" s="402"/>
      <c r="AO405" s="402"/>
      <c r="AP405" s="402"/>
      <c r="AQ405" s="402"/>
      <c r="AR405" s="402"/>
      <c r="AS405" s="402"/>
      <c r="AT405" s="402"/>
      <c r="AU405" s="402"/>
      <c r="AV405" s="402"/>
      <c r="AW405" s="402"/>
      <c r="AX405" s="204"/>
      <c r="AY405" s="204"/>
      <c r="AZ405" s="204"/>
      <c r="BA405" s="204"/>
      <c r="BB405" s="204"/>
      <c r="BC405" s="204"/>
      <c r="BD405" s="204"/>
      <c r="BE405" s="204"/>
      <c r="BF405" s="204"/>
      <c r="BG405" s="204"/>
      <c r="BH405" s="204"/>
      <c r="BI405" s="204"/>
      <c r="BJ405" s="204"/>
      <c r="BK405" s="88"/>
      <c r="BL405" s="88"/>
      <c r="BM405" s="88"/>
      <c r="BN405" s="88"/>
    </row>
    <row r="406" spans="1:66" ht="8.25" customHeight="1" thickTop="1">
      <c r="A406" s="87"/>
      <c r="B406" s="87"/>
      <c r="C406" s="87"/>
      <c r="D406" s="92"/>
      <c r="E406" s="87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87"/>
      <c r="T406" s="87"/>
      <c r="U406" s="94"/>
      <c r="V406" s="87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88"/>
      <c r="AK406" s="207"/>
      <c r="AL406" s="404" t="s">
        <v>716</v>
      </c>
      <c r="AM406" s="404"/>
      <c r="AN406" s="404"/>
      <c r="AO406" s="404"/>
      <c r="AP406" s="404"/>
      <c r="AQ406" s="404"/>
      <c r="AR406" s="404"/>
      <c r="AS406" s="404"/>
      <c r="AT406" s="202"/>
      <c r="AU406" s="202"/>
      <c r="AV406" s="202"/>
      <c r="AW406" s="202"/>
      <c r="AX406" s="204"/>
      <c r="AY406" s="211"/>
      <c r="AZ406" s="211"/>
      <c r="BA406" s="211"/>
      <c r="BB406" s="211"/>
      <c r="BC406" s="211"/>
      <c r="BD406" s="211"/>
      <c r="BE406" s="211"/>
      <c r="BF406" s="211"/>
      <c r="BG406" s="211"/>
      <c r="BH406" s="211"/>
      <c r="BI406" s="211"/>
      <c r="BJ406" s="211"/>
      <c r="BK406" s="88"/>
      <c r="BL406" s="88"/>
      <c r="BM406" s="88"/>
      <c r="BN406" s="88"/>
    </row>
    <row r="407" spans="1:66" ht="8.25" customHeight="1">
      <c r="A407" s="87"/>
      <c r="B407" s="87"/>
      <c r="C407" s="87"/>
      <c r="D407" s="92"/>
      <c r="E407" s="87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87"/>
      <c r="T407" s="87"/>
      <c r="U407" s="94"/>
      <c r="V407" s="87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88"/>
      <c r="AK407" s="214"/>
      <c r="AL407" s="404"/>
      <c r="AM407" s="404"/>
      <c r="AN407" s="404"/>
      <c r="AO407" s="404"/>
      <c r="AP407" s="404"/>
      <c r="AQ407" s="404"/>
      <c r="AR407" s="404"/>
      <c r="AS407" s="404"/>
      <c r="AT407" s="202"/>
      <c r="AU407" s="202"/>
      <c r="AV407" s="202"/>
      <c r="AW407" s="202"/>
      <c r="AX407" s="204"/>
      <c r="AY407" s="211"/>
      <c r="AZ407" s="211"/>
      <c r="BA407" s="211"/>
      <c r="BB407" s="211"/>
      <c r="BC407" s="211"/>
      <c r="BD407" s="211"/>
      <c r="BE407" s="211"/>
      <c r="BF407" s="211"/>
      <c r="BG407" s="211"/>
      <c r="BH407" s="211"/>
      <c r="BI407" s="211"/>
      <c r="BJ407" s="211"/>
      <c r="BK407" s="88"/>
      <c r="BL407" s="88"/>
      <c r="BM407" s="88"/>
      <c r="BN407" s="88"/>
    </row>
    <row r="408" spans="1:66" ht="8.25" customHeight="1">
      <c r="A408" s="87"/>
      <c r="B408" s="87"/>
      <c r="C408" s="87"/>
      <c r="D408" s="92"/>
      <c r="E408" s="87"/>
      <c r="F408" s="87"/>
      <c r="G408" s="107"/>
      <c r="H408" s="107"/>
      <c r="I408" s="107"/>
      <c r="J408" s="107"/>
      <c r="K408" s="107"/>
      <c r="L408" s="107"/>
      <c r="M408" s="107"/>
      <c r="N408" s="107"/>
      <c r="O408" s="107"/>
      <c r="P408" s="451"/>
      <c r="Q408" s="451"/>
      <c r="R408" s="451"/>
      <c r="S408" s="87"/>
      <c r="T408" s="87"/>
      <c r="U408" s="123"/>
      <c r="V408" s="87"/>
      <c r="W408" s="87"/>
      <c r="X408" s="209"/>
      <c r="Y408" s="87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98"/>
      <c r="AY408" s="87"/>
      <c r="AZ408" s="87"/>
      <c r="BA408" s="87"/>
      <c r="BB408" s="87"/>
      <c r="BC408" s="87"/>
      <c r="BD408" s="87"/>
      <c r="BE408" s="87"/>
      <c r="BF408" s="87"/>
      <c r="BG408" s="87"/>
      <c r="BH408" s="88"/>
      <c r="BI408" s="88"/>
      <c r="BJ408" s="88"/>
      <c r="BK408" s="88"/>
      <c r="BL408" s="88"/>
      <c r="BM408" s="88"/>
      <c r="BN408" s="88"/>
    </row>
    <row r="409" spans="1:66" ht="8.25" customHeight="1">
      <c r="A409" s="87"/>
      <c r="B409" s="87"/>
      <c r="C409" s="87"/>
      <c r="D409" s="92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95"/>
      <c r="V409" s="97"/>
      <c r="W409" s="395" t="s">
        <v>241</v>
      </c>
      <c r="X409" s="396"/>
      <c r="Y409" s="396"/>
      <c r="Z409" s="396"/>
      <c r="AA409" s="396"/>
      <c r="AB409" s="396"/>
      <c r="AC409" s="396"/>
      <c r="AD409" s="396"/>
      <c r="AE409" s="396"/>
      <c r="AF409" s="396"/>
      <c r="AG409" s="396"/>
      <c r="AH409" s="396"/>
      <c r="AI409" s="397"/>
      <c r="AJ409" s="88"/>
      <c r="AK409" s="204"/>
      <c r="AL409" s="401" t="s">
        <v>468</v>
      </c>
      <c r="AM409" s="401"/>
      <c r="AN409" s="401"/>
      <c r="AO409" s="401"/>
      <c r="AP409" s="401"/>
      <c r="AQ409" s="401"/>
      <c r="AR409" s="401"/>
      <c r="AS409" s="401"/>
      <c r="AT409" s="401"/>
      <c r="AU409" s="401"/>
      <c r="AV409" s="401"/>
      <c r="AW409" s="401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88"/>
      <c r="BL409" s="88"/>
      <c r="BM409" s="88"/>
      <c r="BN409" s="88"/>
    </row>
    <row r="410" spans="1:66" ht="8.25" customHeight="1">
      <c r="A410" s="87"/>
      <c r="B410" s="87"/>
      <c r="C410" s="87"/>
      <c r="D410" s="92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94"/>
      <c r="V410" s="100"/>
      <c r="W410" s="398"/>
      <c r="X410" s="399"/>
      <c r="Y410" s="399"/>
      <c r="Z410" s="399"/>
      <c r="AA410" s="399"/>
      <c r="AB410" s="399"/>
      <c r="AC410" s="399"/>
      <c r="AD410" s="399"/>
      <c r="AE410" s="399"/>
      <c r="AF410" s="399"/>
      <c r="AG410" s="399"/>
      <c r="AH410" s="399"/>
      <c r="AI410" s="400"/>
      <c r="AJ410" s="99"/>
      <c r="AK410" s="141"/>
      <c r="AL410" s="401"/>
      <c r="AM410" s="401"/>
      <c r="AN410" s="401"/>
      <c r="AO410" s="401"/>
      <c r="AP410" s="401"/>
      <c r="AQ410" s="401"/>
      <c r="AR410" s="401"/>
      <c r="AS410" s="401"/>
      <c r="AT410" s="401"/>
      <c r="AU410" s="401"/>
      <c r="AV410" s="401"/>
      <c r="AW410" s="401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88"/>
      <c r="BL410" s="88"/>
      <c r="BM410" s="88"/>
      <c r="BN410" s="88"/>
    </row>
    <row r="411" spans="1:66" ht="8.25" customHeight="1">
      <c r="A411" s="87"/>
      <c r="B411" s="87"/>
      <c r="C411" s="87"/>
      <c r="D411" s="92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94"/>
      <c r="V411" s="105"/>
      <c r="W411" s="105"/>
      <c r="X411" s="105"/>
      <c r="Y411" s="105"/>
      <c r="Z411" s="88"/>
      <c r="AA411" s="88"/>
      <c r="AB411" s="88"/>
      <c r="AC411" s="88"/>
      <c r="AD411" s="88"/>
      <c r="AE411" s="88"/>
      <c r="AF411" s="88"/>
      <c r="AG411" s="88"/>
      <c r="AH411" s="88"/>
      <c r="AI411" s="94"/>
      <c r="AJ411" s="87"/>
      <c r="AK411" s="104"/>
      <c r="AL411" s="479" t="s">
        <v>717</v>
      </c>
      <c r="AM411" s="479"/>
      <c r="AN411" s="479"/>
      <c r="AO411" s="479"/>
      <c r="AP411" s="479"/>
      <c r="AQ411" s="479"/>
      <c r="AR411" s="479"/>
      <c r="AS411" s="479"/>
      <c r="AT411" s="479"/>
      <c r="AU411" s="479"/>
      <c r="AV411" s="479"/>
      <c r="AW411" s="479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88"/>
      <c r="BL411" s="88"/>
      <c r="BM411" s="88"/>
      <c r="BN411" s="88"/>
    </row>
    <row r="412" spans="1:66" ht="8.25" customHeight="1">
      <c r="A412" s="87"/>
      <c r="B412" s="87"/>
      <c r="C412" s="87"/>
      <c r="D412" s="92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94"/>
      <c r="V412" s="105"/>
      <c r="W412" s="105"/>
      <c r="X412" s="105"/>
      <c r="Y412" s="105"/>
      <c r="Z412" s="88"/>
      <c r="AA412" s="88"/>
      <c r="AB412" s="88"/>
      <c r="AC412" s="88"/>
      <c r="AD412" s="88"/>
      <c r="AE412" s="88"/>
      <c r="AF412" s="88"/>
      <c r="AG412" s="88"/>
      <c r="AH412" s="88"/>
      <c r="AI412" s="94"/>
      <c r="AJ412" s="87"/>
      <c r="AK412" s="141"/>
      <c r="AL412" s="479"/>
      <c r="AM412" s="479"/>
      <c r="AN412" s="479"/>
      <c r="AO412" s="479"/>
      <c r="AP412" s="479"/>
      <c r="AQ412" s="479"/>
      <c r="AR412" s="479"/>
      <c r="AS412" s="479"/>
      <c r="AT412" s="479"/>
      <c r="AU412" s="479"/>
      <c r="AV412" s="479"/>
      <c r="AW412" s="479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88"/>
      <c r="BL412" s="88"/>
      <c r="BM412" s="88"/>
      <c r="BN412" s="88"/>
    </row>
    <row r="413" spans="1:66" ht="8.25" customHeight="1">
      <c r="A413" s="87"/>
      <c r="B413" s="87"/>
      <c r="C413" s="87"/>
      <c r="D413" s="92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94"/>
      <c r="V413" s="105"/>
      <c r="W413" s="105"/>
      <c r="X413" s="105"/>
      <c r="Y413" s="105"/>
      <c r="Z413" s="88"/>
      <c r="AA413" s="88"/>
      <c r="AB413" s="88"/>
      <c r="AC413" s="88"/>
      <c r="AD413" s="88"/>
      <c r="AE413" s="88"/>
      <c r="AF413" s="88"/>
      <c r="AG413" s="88"/>
      <c r="AH413" s="88"/>
      <c r="AI413" s="94"/>
      <c r="AJ413" s="87"/>
      <c r="AK413" s="199"/>
      <c r="AL413" s="479" t="s">
        <v>718</v>
      </c>
      <c r="AM413" s="479"/>
      <c r="AN413" s="479"/>
      <c r="AO413" s="479"/>
      <c r="AP413" s="479"/>
      <c r="AQ413" s="479"/>
      <c r="AR413" s="479"/>
      <c r="AS413" s="479"/>
      <c r="AT413" s="479"/>
      <c r="AU413" s="479"/>
      <c r="AV413" s="479"/>
      <c r="AW413" s="479"/>
      <c r="AX413" s="98"/>
      <c r="AY413" s="98"/>
      <c r="AZ413" s="98"/>
      <c r="BA413" s="98"/>
      <c r="BB413" s="98"/>
      <c r="BC413" s="98"/>
      <c r="BD413" s="98"/>
      <c r="BE413" s="98"/>
      <c r="BF413" s="98"/>
      <c r="BG413" s="98"/>
      <c r="BH413" s="98"/>
      <c r="BI413" s="98"/>
      <c r="BJ413" s="98"/>
      <c r="BK413" s="88"/>
      <c r="BL413" s="88"/>
      <c r="BM413" s="88"/>
      <c r="BN413" s="88"/>
    </row>
    <row r="414" spans="1:66" ht="8.25" customHeight="1">
      <c r="A414" s="87"/>
      <c r="B414" s="87"/>
      <c r="C414" s="87"/>
      <c r="D414" s="92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94"/>
      <c r="V414" s="105"/>
      <c r="W414" s="105"/>
      <c r="X414" s="105"/>
      <c r="Y414" s="105"/>
      <c r="Z414" s="88"/>
      <c r="AA414" s="88"/>
      <c r="AB414" s="88"/>
      <c r="AC414" s="88"/>
      <c r="AD414" s="88"/>
      <c r="AE414" s="88"/>
      <c r="AF414" s="88"/>
      <c r="AG414" s="88"/>
      <c r="AH414" s="88"/>
      <c r="AI414" s="94"/>
      <c r="AJ414" s="87"/>
      <c r="AK414" s="104"/>
      <c r="AL414" s="479"/>
      <c r="AM414" s="479"/>
      <c r="AN414" s="479"/>
      <c r="AO414" s="479"/>
      <c r="AP414" s="479"/>
      <c r="AQ414" s="479"/>
      <c r="AR414" s="479"/>
      <c r="AS414" s="479"/>
      <c r="AT414" s="479"/>
      <c r="AU414" s="479"/>
      <c r="AV414" s="479"/>
      <c r="AW414" s="479"/>
      <c r="AX414" s="98"/>
      <c r="AY414" s="98"/>
      <c r="AZ414" s="98"/>
      <c r="BA414" s="98"/>
      <c r="BB414" s="98"/>
      <c r="BC414" s="98"/>
      <c r="BD414" s="98"/>
      <c r="BE414" s="98"/>
      <c r="BF414" s="98"/>
      <c r="BG414" s="98"/>
      <c r="BH414" s="98"/>
      <c r="BI414" s="98"/>
      <c r="BJ414" s="98"/>
      <c r="BK414" s="88"/>
      <c r="BL414" s="88"/>
      <c r="BM414" s="88"/>
      <c r="BN414" s="88"/>
    </row>
    <row r="415" spans="1:66" ht="8.25" customHeight="1">
      <c r="A415" s="87"/>
      <c r="B415" s="87"/>
      <c r="C415" s="87"/>
      <c r="D415" s="92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94"/>
      <c r="V415" s="105"/>
      <c r="W415" s="105"/>
      <c r="X415" s="105"/>
      <c r="Y415" s="105"/>
      <c r="Z415" s="88"/>
      <c r="AA415" s="88"/>
      <c r="AB415" s="88"/>
      <c r="AC415" s="88"/>
      <c r="AD415" s="88"/>
      <c r="AE415" s="88"/>
      <c r="AF415" s="88"/>
      <c r="AG415" s="88"/>
      <c r="AH415" s="88"/>
      <c r="AI415" s="94"/>
      <c r="AJ415" s="87"/>
      <c r="AK415" s="104"/>
      <c r="AL415" s="403" t="s">
        <v>719</v>
      </c>
      <c r="AM415" s="403"/>
      <c r="AN415" s="403"/>
      <c r="AO415" s="403"/>
      <c r="AP415" s="403"/>
      <c r="AQ415" s="403"/>
      <c r="AR415" s="403"/>
      <c r="AS415" s="403"/>
      <c r="AT415" s="403"/>
      <c r="AU415" s="204"/>
      <c r="AV415" s="204"/>
      <c r="AW415" s="204"/>
      <c r="AX415" s="98"/>
      <c r="AY415" s="132"/>
      <c r="AZ415" s="132"/>
      <c r="BA415" s="132"/>
      <c r="BB415" s="132"/>
      <c r="BC415" s="132"/>
      <c r="BD415" s="132"/>
      <c r="BE415" s="132"/>
      <c r="BF415" s="132"/>
      <c r="BG415" s="132"/>
      <c r="BH415" s="132"/>
      <c r="BI415" s="132"/>
      <c r="BJ415" s="132"/>
      <c r="BK415" s="88"/>
      <c r="BL415" s="88"/>
      <c r="BM415" s="88"/>
      <c r="BN415" s="88"/>
    </row>
    <row r="416" spans="1:66" ht="8.25" customHeight="1">
      <c r="A416" s="87"/>
      <c r="B416" s="87"/>
      <c r="C416" s="87"/>
      <c r="D416" s="92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94"/>
      <c r="V416" s="105"/>
      <c r="W416" s="105"/>
      <c r="X416" s="105"/>
      <c r="Y416" s="105"/>
      <c r="Z416" s="88"/>
      <c r="AA416" s="88"/>
      <c r="AB416" s="88"/>
      <c r="AC416" s="88"/>
      <c r="AD416" s="88"/>
      <c r="AE416" s="88"/>
      <c r="AF416" s="88"/>
      <c r="AG416" s="88"/>
      <c r="AH416" s="88"/>
      <c r="AI416" s="94"/>
      <c r="AJ416" s="87"/>
      <c r="AK416" s="141"/>
      <c r="AL416" s="403"/>
      <c r="AM416" s="403"/>
      <c r="AN416" s="403"/>
      <c r="AO416" s="403"/>
      <c r="AP416" s="403"/>
      <c r="AQ416" s="403"/>
      <c r="AR416" s="403"/>
      <c r="AS416" s="403"/>
      <c r="AT416" s="403"/>
      <c r="AU416" s="204"/>
      <c r="AV416" s="204"/>
      <c r="AW416" s="204"/>
      <c r="AX416" s="204"/>
      <c r="AY416" s="211"/>
      <c r="AZ416" s="211"/>
      <c r="BA416" s="211"/>
      <c r="BB416" s="211"/>
      <c r="BC416" s="211"/>
      <c r="BD416" s="211"/>
      <c r="BE416" s="211"/>
      <c r="BF416" s="211"/>
      <c r="BG416" s="211"/>
      <c r="BH416" s="211"/>
      <c r="BI416" s="211"/>
      <c r="BJ416" s="211"/>
      <c r="BK416" s="88"/>
      <c r="BL416" s="88"/>
      <c r="BM416" s="88"/>
      <c r="BN416" s="88"/>
    </row>
    <row r="417" spans="1:66" ht="8.25" customHeight="1">
      <c r="A417" s="87"/>
      <c r="B417" s="87"/>
      <c r="C417" s="87"/>
      <c r="D417" s="92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94"/>
      <c r="V417" s="105"/>
      <c r="W417" s="105"/>
      <c r="X417" s="105"/>
      <c r="Y417" s="105"/>
      <c r="Z417" s="88"/>
      <c r="AA417" s="88"/>
      <c r="AB417" s="88"/>
      <c r="AC417" s="88"/>
      <c r="AD417" s="88"/>
      <c r="AE417" s="88"/>
      <c r="AF417" s="88"/>
      <c r="AG417" s="88"/>
      <c r="AH417" s="88"/>
      <c r="AI417" s="94"/>
      <c r="AJ417" s="87"/>
      <c r="AK417" s="199"/>
      <c r="AL417" s="403" t="s">
        <v>720</v>
      </c>
      <c r="AM417" s="403"/>
      <c r="AN417" s="403"/>
      <c r="AO417" s="403"/>
      <c r="AP417" s="403"/>
      <c r="AQ417" s="403"/>
      <c r="AR417" s="403"/>
      <c r="AS417" s="403"/>
      <c r="AT417" s="403"/>
      <c r="AU417" s="403"/>
      <c r="AV417" s="204"/>
      <c r="AW417" s="204"/>
      <c r="AX417" s="204"/>
      <c r="AY417" s="211"/>
      <c r="AZ417" s="211"/>
      <c r="BA417" s="211"/>
      <c r="BB417" s="211"/>
      <c r="BC417" s="211"/>
      <c r="BD417" s="211"/>
      <c r="BE417" s="211"/>
      <c r="BF417" s="211"/>
      <c r="BG417" s="211"/>
      <c r="BH417" s="211"/>
      <c r="BI417" s="211"/>
      <c r="BJ417" s="211"/>
      <c r="BK417" s="88"/>
      <c r="BL417" s="88"/>
      <c r="BM417" s="88"/>
      <c r="BN417" s="88"/>
    </row>
    <row r="418" spans="1:66" ht="8.25" customHeight="1">
      <c r="A418" s="87"/>
      <c r="B418" s="87"/>
      <c r="C418" s="87"/>
      <c r="D418" s="92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94"/>
      <c r="V418" s="105"/>
      <c r="W418" s="105"/>
      <c r="X418" s="105"/>
      <c r="Y418" s="105"/>
      <c r="Z418" s="88"/>
      <c r="AA418" s="88"/>
      <c r="AB418" s="88"/>
      <c r="AC418" s="88"/>
      <c r="AD418" s="88"/>
      <c r="AE418" s="88"/>
      <c r="AF418" s="88"/>
      <c r="AG418" s="88"/>
      <c r="AH418" s="88"/>
      <c r="AI418" s="94"/>
      <c r="AJ418" s="87"/>
      <c r="AK418" s="204"/>
      <c r="AL418" s="403"/>
      <c r="AM418" s="403"/>
      <c r="AN418" s="403"/>
      <c r="AO418" s="403"/>
      <c r="AP418" s="403"/>
      <c r="AQ418" s="403"/>
      <c r="AR418" s="403"/>
      <c r="AS418" s="403"/>
      <c r="AT418" s="403"/>
      <c r="AU418" s="403"/>
      <c r="AV418" s="204"/>
      <c r="AW418" s="204"/>
      <c r="AX418" s="204"/>
      <c r="AY418" s="211"/>
      <c r="AZ418" s="211"/>
      <c r="BA418" s="211"/>
      <c r="BB418" s="211"/>
      <c r="BC418" s="211"/>
      <c r="BD418" s="211"/>
      <c r="BE418" s="211"/>
      <c r="BF418" s="211"/>
      <c r="BG418" s="211"/>
      <c r="BH418" s="211"/>
      <c r="BI418" s="211"/>
      <c r="BJ418" s="211"/>
      <c r="BK418" s="88"/>
      <c r="BL418" s="88"/>
      <c r="BM418" s="88"/>
      <c r="BN418" s="88"/>
    </row>
    <row r="419" spans="1:66" ht="8.25" customHeight="1">
      <c r="A419" s="87"/>
      <c r="B419" s="87"/>
      <c r="C419" s="87"/>
      <c r="D419" s="92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94"/>
      <c r="V419" s="105"/>
      <c r="W419" s="105"/>
      <c r="X419" s="105"/>
      <c r="Y419" s="105"/>
      <c r="Z419" s="88"/>
      <c r="AA419" s="88"/>
      <c r="AB419" s="88"/>
      <c r="AC419" s="88"/>
      <c r="AD419" s="88"/>
      <c r="AE419" s="88"/>
      <c r="AF419" s="88"/>
      <c r="AG419" s="88"/>
      <c r="AH419" s="88"/>
      <c r="AI419" s="95"/>
      <c r="AJ419" s="96"/>
      <c r="AK419" s="119"/>
      <c r="AL419" s="403" t="s">
        <v>721</v>
      </c>
      <c r="AM419" s="403"/>
      <c r="AN419" s="403"/>
      <c r="AO419" s="403"/>
      <c r="AP419" s="403"/>
      <c r="AQ419" s="403"/>
      <c r="AR419" s="403"/>
      <c r="AS419" s="403"/>
      <c r="AT419" s="403"/>
      <c r="AU419" s="403"/>
      <c r="AV419" s="403"/>
      <c r="AW419" s="403"/>
      <c r="AX419" s="204"/>
      <c r="AY419" s="211"/>
      <c r="AZ419" s="211"/>
      <c r="BA419" s="211"/>
      <c r="BB419" s="211"/>
      <c r="BC419" s="211"/>
      <c r="BD419" s="211"/>
      <c r="BE419" s="211"/>
      <c r="BF419" s="211"/>
      <c r="BG419" s="211"/>
      <c r="BH419" s="211"/>
      <c r="BI419" s="211"/>
      <c r="BJ419" s="211"/>
      <c r="BK419" s="88"/>
      <c r="BL419" s="88"/>
      <c r="BM419" s="88"/>
      <c r="BN419" s="88"/>
    </row>
    <row r="420" spans="1:66" ht="8.25" customHeight="1">
      <c r="A420" s="87"/>
      <c r="B420" s="87"/>
      <c r="C420" s="87"/>
      <c r="D420" s="92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94"/>
      <c r="V420" s="105"/>
      <c r="W420" s="105"/>
      <c r="X420" s="105"/>
      <c r="Y420" s="105"/>
      <c r="Z420" s="88"/>
      <c r="AA420" s="88"/>
      <c r="AB420" s="88"/>
      <c r="AC420" s="88"/>
      <c r="AD420" s="88"/>
      <c r="AE420" s="88"/>
      <c r="AF420" s="88"/>
      <c r="AG420" s="88"/>
      <c r="AH420" s="88"/>
      <c r="AI420" s="88"/>
      <c r="AJ420" s="88"/>
      <c r="AK420" s="204"/>
      <c r="AL420" s="403"/>
      <c r="AM420" s="403"/>
      <c r="AN420" s="403"/>
      <c r="AO420" s="403"/>
      <c r="AP420" s="403"/>
      <c r="AQ420" s="403"/>
      <c r="AR420" s="403"/>
      <c r="AS420" s="403"/>
      <c r="AT420" s="403"/>
      <c r="AU420" s="403"/>
      <c r="AV420" s="403"/>
      <c r="AW420" s="403"/>
      <c r="AX420" s="98"/>
      <c r="AY420" s="132"/>
      <c r="AZ420" s="132"/>
      <c r="BA420" s="132"/>
      <c r="BB420" s="132"/>
      <c r="BC420" s="132"/>
      <c r="BD420" s="132"/>
      <c r="BE420" s="132"/>
      <c r="BF420" s="132"/>
      <c r="BG420" s="132"/>
      <c r="BH420" s="132"/>
      <c r="BI420" s="132"/>
      <c r="BJ420" s="132"/>
      <c r="BK420" s="88"/>
      <c r="BL420" s="88"/>
      <c r="BM420" s="88"/>
      <c r="BN420" s="88"/>
    </row>
    <row r="421" spans="1:66" ht="8.25" customHeight="1">
      <c r="A421" s="87"/>
      <c r="B421" s="87"/>
      <c r="C421" s="87"/>
      <c r="D421" s="92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94"/>
      <c r="V421" s="105"/>
      <c r="W421" s="105"/>
      <c r="X421" s="105"/>
      <c r="Y421" s="105"/>
      <c r="Z421" s="88"/>
      <c r="AA421" s="88"/>
      <c r="AB421" s="88"/>
      <c r="AC421" s="88"/>
      <c r="AD421" s="88"/>
      <c r="AE421" s="88"/>
      <c r="AF421" s="88"/>
      <c r="AG421" s="88"/>
      <c r="AH421" s="88"/>
      <c r="AI421" s="88"/>
      <c r="AJ421" s="88"/>
      <c r="AK421" s="88"/>
      <c r="AL421" s="88"/>
      <c r="AM421" s="88"/>
      <c r="AN421" s="88"/>
      <c r="AO421" s="87"/>
      <c r="AP421" s="87"/>
      <c r="AQ421" s="87"/>
      <c r="AR421" s="87"/>
      <c r="AS421" s="87"/>
      <c r="AT421" s="87"/>
      <c r="AU421" s="87"/>
      <c r="AV421" s="87"/>
      <c r="AW421" s="87"/>
      <c r="AX421" s="98"/>
      <c r="AY421" s="87"/>
      <c r="AZ421" s="87"/>
      <c r="BA421" s="87"/>
      <c r="BB421" s="87"/>
      <c r="BC421" s="87"/>
      <c r="BD421" s="87"/>
      <c r="BE421" s="87"/>
      <c r="BF421" s="87"/>
      <c r="BG421" s="87"/>
      <c r="BH421" s="88"/>
      <c r="BI421" s="88"/>
      <c r="BJ421" s="88"/>
      <c r="BK421" s="88"/>
      <c r="BL421" s="88"/>
      <c r="BM421" s="88"/>
      <c r="BN421" s="88"/>
    </row>
    <row r="422" spans="1:66" ht="8.25" customHeight="1">
      <c r="A422" s="87"/>
      <c r="B422" s="87"/>
      <c r="C422" s="87"/>
      <c r="D422" s="92"/>
      <c r="E422" s="87"/>
      <c r="F422" s="87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87"/>
      <c r="R422" s="87"/>
      <c r="S422" s="87"/>
      <c r="T422" s="87"/>
      <c r="U422" s="95"/>
      <c r="V422" s="87"/>
      <c r="W422" s="395" t="s">
        <v>242</v>
      </c>
      <c r="X422" s="396"/>
      <c r="Y422" s="396"/>
      <c r="Z422" s="396"/>
      <c r="AA422" s="396"/>
      <c r="AB422" s="396"/>
      <c r="AC422" s="396"/>
      <c r="AD422" s="396"/>
      <c r="AE422" s="396"/>
      <c r="AF422" s="396"/>
      <c r="AG422" s="396"/>
      <c r="AH422" s="396"/>
      <c r="AI422" s="397"/>
      <c r="AJ422" s="88"/>
      <c r="AK422" s="204"/>
      <c r="AL422" s="402" t="s">
        <v>470</v>
      </c>
      <c r="AM422" s="402"/>
      <c r="AN422" s="402"/>
      <c r="AO422" s="402"/>
      <c r="AP422" s="402"/>
      <c r="AQ422" s="402"/>
      <c r="AR422" s="402"/>
      <c r="AS422" s="402"/>
      <c r="AT422" s="402"/>
      <c r="AU422" s="402"/>
      <c r="AV422" s="402"/>
      <c r="AW422" s="402"/>
      <c r="AX422" s="204"/>
      <c r="AY422" s="203"/>
      <c r="AZ422" s="203"/>
      <c r="BA422" s="203"/>
      <c r="BB422" s="203"/>
      <c r="BC422" s="203"/>
      <c r="BD422" s="203"/>
      <c r="BE422" s="203"/>
      <c r="BF422" s="203"/>
      <c r="BG422" s="203"/>
      <c r="BH422" s="203"/>
      <c r="BI422" s="203"/>
      <c r="BJ422" s="203"/>
      <c r="BK422" s="88"/>
      <c r="BL422" s="88"/>
      <c r="BM422" s="88"/>
      <c r="BN422" s="88"/>
    </row>
    <row r="423" spans="1:66" ht="8.25" customHeight="1">
      <c r="A423" s="87"/>
      <c r="B423" s="87"/>
      <c r="C423" s="87"/>
      <c r="D423" s="92"/>
      <c r="E423" s="87"/>
      <c r="F423" s="87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87"/>
      <c r="R423" s="87"/>
      <c r="S423" s="87"/>
      <c r="T423" s="87"/>
      <c r="U423" s="94"/>
      <c r="V423" s="102"/>
      <c r="W423" s="398"/>
      <c r="X423" s="399"/>
      <c r="Y423" s="399"/>
      <c r="Z423" s="399"/>
      <c r="AA423" s="399"/>
      <c r="AB423" s="399"/>
      <c r="AC423" s="399"/>
      <c r="AD423" s="399"/>
      <c r="AE423" s="399"/>
      <c r="AF423" s="399"/>
      <c r="AG423" s="399"/>
      <c r="AH423" s="399"/>
      <c r="AI423" s="400"/>
      <c r="AJ423" s="99"/>
      <c r="AK423" s="141"/>
      <c r="AL423" s="402"/>
      <c r="AM423" s="402"/>
      <c r="AN423" s="402"/>
      <c r="AO423" s="402"/>
      <c r="AP423" s="402"/>
      <c r="AQ423" s="402"/>
      <c r="AR423" s="402"/>
      <c r="AS423" s="402"/>
      <c r="AT423" s="402"/>
      <c r="AU423" s="402"/>
      <c r="AV423" s="402"/>
      <c r="AW423" s="402"/>
      <c r="AX423" s="204"/>
      <c r="AY423" s="203"/>
      <c r="AZ423" s="203"/>
      <c r="BA423" s="203"/>
      <c r="BB423" s="203"/>
      <c r="BC423" s="203"/>
      <c r="BD423" s="203"/>
      <c r="BE423" s="203"/>
      <c r="BF423" s="203"/>
      <c r="BG423" s="203"/>
      <c r="BH423" s="203"/>
      <c r="BI423" s="203"/>
      <c r="BJ423" s="203"/>
      <c r="BK423" s="88"/>
      <c r="BL423" s="88"/>
      <c r="BM423" s="88"/>
      <c r="BN423" s="88"/>
    </row>
    <row r="424" spans="1:66" ht="8.25" customHeight="1">
      <c r="A424" s="87"/>
      <c r="B424" s="87"/>
      <c r="C424" s="87"/>
      <c r="D424" s="92"/>
      <c r="E424" s="87"/>
      <c r="F424" s="87"/>
      <c r="G424" s="204"/>
      <c r="H424" s="204"/>
      <c r="I424" s="204"/>
      <c r="J424" s="204"/>
      <c r="K424" s="204"/>
      <c r="L424" s="204"/>
      <c r="M424" s="204"/>
      <c r="N424" s="204"/>
      <c r="O424" s="204"/>
      <c r="P424" s="204"/>
      <c r="Q424" s="87"/>
      <c r="R424" s="87"/>
      <c r="S424" s="87"/>
      <c r="T424" s="87"/>
      <c r="U424" s="94"/>
      <c r="V424" s="87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  <c r="AI424" s="105"/>
      <c r="AJ424" s="88"/>
      <c r="AK424" s="207"/>
      <c r="AL424" s="404" t="s">
        <v>722</v>
      </c>
      <c r="AM424" s="404"/>
      <c r="AN424" s="404"/>
      <c r="AO424" s="404"/>
      <c r="AP424" s="404"/>
      <c r="AQ424" s="404"/>
      <c r="AR424" s="404"/>
      <c r="AS424" s="404"/>
      <c r="AT424" s="202"/>
      <c r="AU424" s="202"/>
      <c r="AV424" s="202"/>
      <c r="AW424" s="202"/>
      <c r="AX424" s="204"/>
      <c r="AY424" s="202"/>
      <c r="AZ424" s="202"/>
      <c r="BA424" s="202"/>
      <c r="BB424" s="202"/>
      <c r="BC424" s="202"/>
      <c r="BD424" s="202"/>
      <c r="BE424" s="202"/>
      <c r="BF424" s="202"/>
      <c r="BG424" s="202"/>
      <c r="BH424" s="202"/>
      <c r="BI424" s="202"/>
      <c r="BJ424" s="202"/>
      <c r="BK424" s="88"/>
      <c r="BL424" s="88"/>
      <c r="BM424" s="88"/>
      <c r="BN424" s="88"/>
    </row>
    <row r="425" spans="1:66" ht="8.25" customHeight="1">
      <c r="A425" s="87"/>
      <c r="B425" s="87"/>
      <c r="C425" s="87"/>
      <c r="D425" s="92"/>
      <c r="E425" s="87"/>
      <c r="F425" s="87"/>
      <c r="G425" s="204"/>
      <c r="H425" s="204"/>
      <c r="I425" s="204"/>
      <c r="J425" s="204"/>
      <c r="K425" s="204"/>
      <c r="L425" s="204"/>
      <c r="M425" s="204"/>
      <c r="N425" s="204"/>
      <c r="O425" s="204"/>
      <c r="P425" s="204"/>
      <c r="Q425" s="87"/>
      <c r="R425" s="87"/>
      <c r="S425" s="87"/>
      <c r="T425" s="87"/>
      <c r="U425" s="94"/>
      <c r="V425" s="87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  <c r="AH425" s="105"/>
      <c r="AI425" s="105"/>
      <c r="AJ425" s="88"/>
      <c r="AK425" s="210"/>
      <c r="AL425" s="404"/>
      <c r="AM425" s="404"/>
      <c r="AN425" s="404"/>
      <c r="AO425" s="404"/>
      <c r="AP425" s="404"/>
      <c r="AQ425" s="404"/>
      <c r="AR425" s="404"/>
      <c r="AS425" s="404"/>
      <c r="AT425" s="202"/>
      <c r="AU425" s="202"/>
      <c r="AV425" s="202"/>
      <c r="AW425" s="202"/>
      <c r="AX425" s="204"/>
      <c r="AY425" s="202"/>
      <c r="AZ425" s="202"/>
      <c r="BA425" s="202"/>
      <c r="BB425" s="202"/>
      <c r="BC425" s="202"/>
      <c r="BD425" s="202"/>
      <c r="BE425" s="202"/>
      <c r="BF425" s="202"/>
      <c r="BG425" s="202"/>
      <c r="BH425" s="202"/>
      <c r="BI425" s="202"/>
      <c r="BJ425" s="202"/>
      <c r="BK425" s="88"/>
      <c r="BL425" s="88"/>
      <c r="BM425" s="88"/>
      <c r="BN425" s="88"/>
    </row>
    <row r="426" spans="1:66" ht="8.25" customHeight="1">
      <c r="A426" s="87"/>
      <c r="B426" s="87"/>
      <c r="C426" s="87"/>
      <c r="D426" s="92"/>
      <c r="E426" s="87"/>
      <c r="F426" s="87"/>
      <c r="G426" s="98"/>
      <c r="H426" s="98"/>
      <c r="I426" s="98"/>
      <c r="J426" s="98"/>
      <c r="K426" s="98"/>
      <c r="L426" s="98"/>
      <c r="M426" s="98"/>
      <c r="N426" s="98"/>
      <c r="O426" s="98"/>
      <c r="P426" s="87"/>
      <c r="Q426" s="87"/>
      <c r="R426" s="87"/>
      <c r="S426" s="87"/>
      <c r="T426" s="87"/>
      <c r="U426" s="94"/>
      <c r="V426" s="87"/>
      <c r="W426" s="105"/>
      <c r="X426" s="105"/>
      <c r="Y426" s="105"/>
      <c r="Z426" s="88"/>
      <c r="AA426" s="88"/>
      <c r="AB426" s="88"/>
      <c r="AC426" s="88"/>
      <c r="AD426" s="88"/>
      <c r="AE426" s="88"/>
      <c r="AF426" s="88"/>
      <c r="AG426" s="88"/>
      <c r="AH426" s="88"/>
      <c r="AI426" s="88"/>
      <c r="AJ426" s="88"/>
      <c r="AK426" s="87"/>
      <c r="AL426" s="88"/>
      <c r="AM426" s="88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98"/>
      <c r="AY426" s="87"/>
      <c r="AZ426" s="87"/>
      <c r="BA426" s="87"/>
      <c r="BB426" s="87"/>
      <c r="BC426" s="87"/>
      <c r="BD426" s="87"/>
      <c r="BE426" s="87"/>
      <c r="BF426" s="87"/>
      <c r="BG426" s="87"/>
      <c r="BH426" s="88"/>
      <c r="BI426" s="88"/>
      <c r="BJ426" s="88"/>
      <c r="BK426" s="88"/>
      <c r="BL426" s="88"/>
      <c r="BM426" s="88"/>
      <c r="BN426" s="88"/>
    </row>
    <row r="427" spans="1:66" ht="8.25" customHeight="1">
      <c r="A427" s="87"/>
      <c r="B427" s="87"/>
      <c r="C427" s="87"/>
      <c r="D427" s="87"/>
      <c r="E427" s="94"/>
      <c r="F427" s="87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87"/>
      <c r="S427" s="87"/>
      <c r="T427" s="87"/>
      <c r="U427" s="95"/>
      <c r="V427" s="87"/>
      <c r="W427" s="395" t="s">
        <v>243</v>
      </c>
      <c r="X427" s="396"/>
      <c r="Y427" s="396"/>
      <c r="Z427" s="396"/>
      <c r="AA427" s="396"/>
      <c r="AB427" s="396"/>
      <c r="AC427" s="396"/>
      <c r="AD427" s="396"/>
      <c r="AE427" s="396"/>
      <c r="AF427" s="396"/>
      <c r="AG427" s="396"/>
      <c r="AH427" s="396"/>
      <c r="AI427" s="397"/>
      <c r="AJ427" s="88"/>
      <c r="AK427" s="204"/>
      <c r="AL427" s="402" t="s">
        <v>215</v>
      </c>
      <c r="AM427" s="402"/>
      <c r="AN427" s="402"/>
      <c r="AO427" s="402"/>
      <c r="AP427" s="402"/>
      <c r="AQ427" s="402"/>
      <c r="AR427" s="402"/>
      <c r="AS427" s="402"/>
      <c r="AT427" s="402"/>
      <c r="AU427" s="402"/>
      <c r="AV427" s="402"/>
      <c r="AW427" s="402"/>
      <c r="AX427" s="204"/>
      <c r="AY427" s="203"/>
      <c r="AZ427" s="203"/>
      <c r="BA427" s="203"/>
      <c r="BB427" s="203"/>
      <c r="BC427" s="203"/>
      <c r="BD427" s="203"/>
      <c r="BE427" s="203"/>
      <c r="BF427" s="203"/>
      <c r="BG427" s="203"/>
      <c r="BH427" s="203"/>
      <c r="BI427" s="203"/>
      <c r="BJ427" s="203"/>
      <c r="BK427" s="88"/>
      <c r="BL427" s="88"/>
      <c r="BM427" s="88"/>
      <c r="BN427" s="88"/>
    </row>
    <row r="428" spans="1:66" ht="8.25" customHeight="1">
      <c r="A428" s="87"/>
      <c r="B428" s="87"/>
      <c r="C428" s="87"/>
      <c r="D428" s="87"/>
      <c r="E428" s="94"/>
      <c r="F428" s="87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87"/>
      <c r="S428" s="87"/>
      <c r="T428" s="87"/>
      <c r="U428" s="87"/>
      <c r="V428" s="102"/>
      <c r="W428" s="398"/>
      <c r="X428" s="399"/>
      <c r="Y428" s="399"/>
      <c r="Z428" s="399"/>
      <c r="AA428" s="399"/>
      <c r="AB428" s="399"/>
      <c r="AC428" s="399"/>
      <c r="AD428" s="399"/>
      <c r="AE428" s="399"/>
      <c r="AF428" s="399"/>
      <c r="AG428" s="399"/>
      <c r="AH428" s="399"/>
      <c r="AI428" s="400"/>
      <c r="AJ428" s="99"/>
      <c r="AK428" s="141"/>
      <c r="AL428" s="402"/>
      <c r="AM428" s="402"/>
      <c r="AN428" s="402"/>
      <c r="AO428" s="402"/>
      <c r="AP428" s="402"/>
      <c r="AQ428" s="402"/>
      <c r="AR428" s="402"/>
      <c r="AS428" s="402"/>
      <c r="AT428" s="402"/>
      <c r="AU428" s="402"/>
      <c r="AV428" s="402"/>
      <c r="AW428" s="402"/>
      <c r="AX428" s="204"/>
      <c r="AY428" s="203"/>
      <c r="AZ428" s="203"/>
      <c r="BA428" s="203"/>
      <c r="BB428" s="203"/>
      <c r="BC428" s="203"/>
      <c r="BD428" s="203"/>
      <c r="BE428" s="203"/>
      <c r="BF428" s="203"/>
      <c r="BG428" s="203"/>
      <c r="BH428" s="203"/>
      <c r="BI428" s="203"/>
      <c r="BJ428" s="203"/>
      <c r="BK428" s="88"/>
      <c r="BL428" s="88"/>
      <c r="BM428" s="88"/>
      <c r="BN428" s="88"/>
    </row>
    <row r="429" spans="1:66" ht="8.25" customHeight="1">
      <c r="A429" s="87"/>
      <c r="B429" s="87"/>
      <c r="C429" s="87"/>
      <c r="D429" s="87"/>
      <c r="E429" s="94"/>
      <c r="F429" s="87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87"/>
      <c r="S429" s="87"/>
      <c r="T429" s="87"/>
      <c r="U429" s="87"/>
      <c r="V429" s="87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88"/>
      <c r="AK429" s="91"/>
      <c r="AL429" s="404" t="s">
        <v>723</v>
      </c>
      <c r="AM429" s="404"/>
      <c r="AN429" s="404"/>
      <c r="AO429" s="404"/>
      <c r="AP429" s="404"/>
      <c r="AQ429" s="404"/>
      <c r="AR429" s="404"/>
      <c r="AS429" s="404"/>
      <c r="AT429" s="404"/>
      <c r="AU429" s="404"/>
      <c r="AV429" s="202"/>
      <c r="AW429" s="202"/>
      <c r="AX429" s="204"/>
      <c r="AY429" s="202"/>
      <c r="AZ429" s="202"/>
      <c r="BA429" s="202"/>
      <c r="BB429" s="202"/>
      <c r="BC429" s="202"/>
      <c r="BD429" s="202"/>
      <c r="BE429" s="202"/>
      <c r="BF429" s="202"/>
      <c r="BG429" s="202"/>
      <c r="BH429" s="202"/>
      <c r="BI429" s="202"/>
      <c r="BJ429" s="202"/>
      <c r="BK429" s="88"/>
      <c r="BL429" s="88"/>
      <c r="BM429" s="88"/>
      <c r="BN429" s="88"/>
    </row>
    <row r="430" spans="1:66" ht="8.25" customHeight="1">
      <c r="A430" s="87"/>
      <c r="B430" s="87"/>
      <c r="C430" s="87"/>
      <c r="D430" s="87"/>
      <c r="E430" s="94"/>
      <c r="F430" s="87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87"/>
      <c r="S430" s="87"/>
      <c r="T430" s="87"/>
      <c r="U430" s="87"/>
      <c r="V430" s="87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88"/>
      <c r="AK430" s="205"/>
      <c r="AL430" s="404"/>
      <c r="AM430" s="404"/>
      <c r="AN430" s="404"/>
      <c r="AO430" s="404"/>
      <c r="AP430" s="404"/>
      <c r="AQ430" s="404"/>
      <c r="AR430" s="404"/>
      <c r="AS430" s="404"/>
      <c r="AT430" s="404"/>
      <c r="AU430" s="404"/>
      <c r="AV430" s="202"/>
      <c r="AW430" s="202"/>
      <c r="AX430" s="204"/>
      <c r="AY430" s="202"/>
      <c r="AZ430" s="202"/>
      <c r="BA430" s="202"/>
      <c r="BB430" s="202"/>
      <c r="BC430" s="202"/>
      <c r="BD430" s="202"/>
      <c r="BE430" s="202"/>
      <c r="BF430" s="202"/>
      <c r="BG430" s="202"/>
      <c r="BH430" s="202"/>
      <c r="BI430" s="202"/>
      <c r="BJ430" s="202"/>
      <c r="BK430" s="88"/>
      <c r="BL430" s="88"/>
      <c r="BM430" s="88"/>
      <c r="BN430" s="88"/>
    </row>
    <row r="431" spans="1:66" ht="8.25" customHeight="1">
      <c r="A431" s="87"/>
      <c r="B431" s="87"/>
      <c r="C431" s="87"/>
      <c r="D431" s="87"/>
      <c r="E431" s="94"/>
      <c r="F431" s="87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87"/>
      <c r="S431" s="87"/>
      <c r="T431" s="87"/>
      <c r="U431" s="87"/>
      <c r="V431" s="87"/>
      <c r="W431" s="87"/>
      <c r="X431" s="87"/>
      <c r="Y431" s="87"/>
      <c r="Z431" s="88"/>
      <c r="AA431" s="88"/>
      <c r="AB431" s="88"/>
      <c r="AC431" s="88"/>
      <c r="AD431" s="88"/>
      <c r="AE431" s="88"/>
      <c r="AF431" s="88"/>
      <c r="AG431" s="88"/>
      <c r="AH431" s="88"/>
      <c r="AI431" s="88"/>
      <c r="AJ431" s="88"/>
      <c r="AK431" s="199"/>
      <c r="AL431" s="402" t="s">
        <v>217</v>
      </c>
      <c r="AM431" s="402"/>
      <c r="AN431" s="402"/>
      <c r="AO431" s="402"/>
      <c r="AP431" s="402"/>
      <c r="AQ431" s="402"/>
      <c r="AR431" s="402"/>
      <c r="AS431" s="402"/>
      <c r="AT431" s="402"/>
      <c r="AU431" s="402"/>
      <c r="AV431" s="402"/>
      <c r="AW431" s="402"/>
      <c r="AX431" s="98"/>
      <c r="AY431" s="87"/>
      <c r="AZ431" s="87"/>
      <c r="BA431" s="87"/>
      <c r="BB431" s="87"/>
      <c r="BC431" s="87"/>
      <c r="BD431" s="87"/>
      <c r="BE431" s="87"/>
      <c r="BF431" s="87"/>
      <c r="BG431" s="87"/>
      <c r="BH431" s="88"/>
      <c r="BI431" s="88"/>
      <c r="BJ431" s="88"/>
      <c r="BK431" s="88"/>
      <c r="BL431" s="88"/>
      <c r="BM431" s="88"/>
      <c r="BN431" s="88"/>
    </row>
    <row r="432" spans="1:66" ht="8.25" customHeight="1">
      <c r="A432" s="87"/>
      <c r="B432" s="87"/>
      <c r="C432" s="87"/>
      <c r="D432" s="87"/>
      <c r="E432" s="94"/>
      <c r="F432" s="87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87"/>
      <c r="S432" s="87"/>
      <c r="T432" s="87"/>
      <c r="U432" s="87"/>
      <c r="V432" s="87"/>
      <c r="W432" s="87"/>
      <c r="X432" s="87"/>
      <c r="Y432" s="87"/>
      <c r="Z432" s="88"/>
      <c r="AA432" s="88"/>
      <c r="AB432" s="88"/>
      <c r="AC432" s="88"/>
      <c r="AD432" s="88"/>
      <c r="AE432" s="88"/>
      <c r="AF432" s="88"/>
      <c r="AG432" s="88"/>
      <c r="AH432" s="88"/>
      <c r="AI432" s="88"/>
      <c r="AJ432" s="88"/>
      <c r="AK432" s="204"/>
      <c r="AL432" s="402"/>
      <c r="AM432" s="402"/>
      <c r="AN432" s="402"/>
      <c r="AO432" s="402"/>
      <c r="AP432" s="402"/>
      <c r="AQ432" s="402"/>
      <c r="AR432" s="402"/>
      <c r="AS432" s="402"/>
      <c r="AT432" s="402"/>
      <c r="AU432" s="402"/>
      <c r="AV432" s="402"/>
      <c r="AW432" s="402"/>
      <c r="AX432" s="98"/>
      <c r="AY432" s="87"/>
      <c r="AZ432" s="87"/>
      <c r="BA432" s="87"/>
      <c r="BB432" s="87"/>
      <c r="BC432" s="87"/>
      <c r="BD432" s="87"/>
      <c r="BE432" s="87"/>
      <c r="BF432" s="87"/>
      <c r="BG432" s="87"/>
      <c r="BH432" s="88"/>
      <c r="BI432" s="88"/>
      <c r="BJ432" s="88"/>
      <c r="BK432" s="88"/>
      <c r="BL432" s="88"/>
      <c r="BM432" s="88"/>
      <c r="BN432" s="88"/>
    </row>
    <row r="433" spans="1:66" ht="8.25" customHeight="1" thickBot="1">
      <c r="A433" s="87"/>
      <c r="B433" s="87"/>
      <c r="C433" s="87"/>
      <c r="D433" s="87"/>
      <c r="E433" s="94"/>
      <c r="F433" s="87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87"/>
      <c r="S433" s="87"/>
      <c r="T433" s="87"/>
      <c r="U433" s="87"/>
      <c r="V433" s="87"/>
      <c r="W433" s="87"/>
      <c r="X433" s="87"/>
      <c r="Y433" s="87"/>
      <c r="Z433" s="88"/>
      <c r="AA433" s="88"/>
      <c r="AB433" s="88"/>
      <c r="AC433" s="88"/>
      <c r="AD433" s="88"/>
      <c r="AE433" s="88"/>
      <c r="AF433" s="88"/>
      <c r="AG433" s="88"/>
      <c r="AH433" s="88"/>
      <c r="AI433" s="88"/>
      <c r="AJ433" s="88"/>
      <c r="AK433" s="108"/>
      <c r="AL433" s="108"/>
      <c r="AM433" s="108"/>
      <c r="AN433" s="108"/>
      <c r="AO433" s="108"/>
      <c r="AP433" s="108"/>
      <c r="AQ433" s="108"/>
      <c r="AR433" s="108"/>
      <c r="AS433" s="108"/>
      <c r="AT433" s="108"/>
      <c r="AU433" s="108"/>
      <c r="AV433" s="108"/>
      <c r="AW433" s="87"/>
      <c r="AX433" s="98"/>
      <c r="AY433" s="87"/>
      <c r="AZ433" s="87"/>
      <c r="BA433" s="87"/>
      <c r="BB433" s="87"/>
      <c r="BC433" s="87"/>
      <c r="BD433" s="87"/>
      <c r="BE433" s="87"/>
      <c r="BF433" s="87"/>
      <c r="BG433" s="87"/>
      <c r="BH433" s="88"/>
      <c r="BI433" s="88"/>
      <c r="BJ433" s="88"/>
      <c r="BK433" s="88"/>
      <c r="BL433" s="88"/>
      <c r="BM433" s="88"/>
      <c r="BN433" s="88"/>
    </row>
    <row r="434" spans="1:66" ht="8.25" customHeight="1" thickTop="1">
      <c r="A434" s="87"/>
      <c r="B434" s="87"/>
      <c r="C434" s="87"/>
      <c r="D434" s="87"/>
      <c r="E434" s="95"/>
      <c r="F434" s="467" t="s">
        <v>244</v>
      </c>
      <c r="G434" s="468"/>
      <c r="H434" s="468"/>
      <c r="I434" s="468"/>
      <c r="J434" s="468"/>
      <c r="K434" s="468"/>
      <c r="L434" s="468"/>
      <c r="M434" s="468"/>
      <c r="N434" s="468"/>
      <c r="O434" s="468"/>
      <c r="P434" s="468"/>
      <c r="Q434" s="468"/>
      <c r="R434" s="469"/>
      <c r="S434" s="109"/>
      <c r="T434" s="96"/>
      <c r="U434" s="96"/>
      <c r="V434" s="87"/>
      <c r="W434" s="395" t="s">
        <v>239</v>
      </c>
      <c r="X434" s="396"/>
      <c r="Y434" s="396"/>
      <c r="Z434" s="396"/>
      <c r="AA434" s="396"/>
      <c r="AB434" s="396"/>
      <c r="AC434" s="396"/>
      <c r="AD434" s="396"/>
      <c r="AE434" s="396"/>
      <c r="AF434" s="396"/>
      <c r="AG434" s="396"/>
      <c r="AH434" s="396"/>
      <c r="AI434" s="397"/>
      <c r="AJ434" s="88"/>
      <c r="AK434" s="204"/>
      <c r="AL434" s="496" t="s">
        <v>240</v>
      </c>
      <c r="AM434" s="496"/>
      <c r="AN434" s="496"/>
      <c r="AO434" s="496"/>
      <c r="AP434" s="496"/>
      <c r="AQ434" s="496"/>
      <c r="AR434" s="496"/>
      <c r="AS434" s="496"/>
      <c r="AT434" s="496"/>
      <c r="AU434" s="496"/>
      <c r="AV434" s="496"/>
      <c r="AW434" s="496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  <c r="BI434" s="213"/>
      <c r="BJ434" s="213"/>
      <c r="BK434" s="88"/>
      <c r="BL434" s="88"/>
      <c r="BM434" s="88"/>
      <c r="BN434" s="88"/>
    </row>
    <row r="435" spans="1:66" ht="8.25" customHeight="1" thickBot="1">
      <c r="A435" s="87"/>
      <c r="B435" s="87"/>
      <c r="C435" s="87"/>
      <c r="D435" s="87"/>
      <c r="E435" s="99"/>
      <c r="F435" s="470"/>
      <c r="G435" s="471"/>
      <c r="H435" s="471"/>
      <c r="I435" s="471"/>
      <c r="J435" s="471"/>
      <c r="K435" s="471"/>
      <c r="L435" s="471"/>
      <c r="M435" s="471"/>
      <c r="N435" s="471"/>
      <c r="O435" s="471"/>
      <c r="P435" s="471"/>
      <c r="Q435" s="471"/>
      <c r="R435" s="472"/>
      <c r="S435" s="102"/>
      <c r="T435" s="102"/>
      <c r="U435" s="99"/>
      <c r="V435" s="102"/>
      <c r="W435" s="398"/>
      <c r="X435" s="399"/>
      <c r="Y435" s="399"/>
      <c r="Z435" s="399"/>
      <c r="AA435" s="399"/>
      <c r="AB435" s="399"/>
      <c r="AC435" s="399"/>
      <c r="AD435" s="399"/>
      <c r="AE435" s="399"/>
      <c r="AF435" s="399"/>
      <c r="AG435" s="399"/>
      <c r="AH435" s="399"/>
      <c r="AI435" s="400"/>
      <c r="AJ435" s="99"/>
      <c r="AK435" s="141"/>
      <c r="AL435" s="496"/>
      <c r="AM435" s="496"/>
      <c r="AN435" s="496"/>
      <c r="AO435" s="496"/>
      <c r="AP435" s="496"/>
      <c r="AQ435" s="496"/>
      <c r="AR435" s="496"/>
      <c r="AS435" s="496"/>
      <c r="AT435" s="496"/>
      <c r="AU435" s="496"/>
      <c r="AV435" s="496"/>
      <c r="AW435" s="496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  <c r="BI435" s="213"/>
      <c r="BJ435" s="213"/>
      <c r="BK435" s="88"/>
      <c r="BL435" s="88"/>
      <c r="BM435" s="88"/>
      <c r="BN435" s="88"/>
    </row>
    <row r="436" spans="1:66" ht="8.25" customHeight="1" thickTop="1">
      <c r="A436" s="87"/>
      <c r="B436" s="87"/>
      <c r="C436" s="87"/>
      <c r="D436" s="87"/>
      <c r="E436" s="94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87"/>
      <c r="T436" s="87"/>
      <c r="U436" s="94"/>
      <c r="V436" s="87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  <c r="AH436" s="105"/>
      <c r="AI436" s="105"/>
      <c r="AJ436" s="88"/>
      <c r="AK436" s="91"/>
      <c r="AL436" s="510" t="s">
        <v>716</v>
      </c>
      <c r="AM436" s="510"/>
      <c r="AN436" s="510"/>
      <c r="AO436" s="510"/>
      <c r="AP436" s="510"/>
      <c r="AQ436" s="510"/>
      <c r="AR436" s="510"/>
      <c r="AS436" s="510"/>
      <c r="AT436" s="510"/>
      <c r="AU436" s="510"/>
      <c r="AV436" s="212"/>
      <c r="AW436" s="212"/>
      <c r="AX436" s="213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  <c r="BI436" s="212"/>
      <c r="BJ436" s="212"/>
      <c r="BK436" s="88"/>
      <c r="BL436" s="88"/>
      <c r="BM436" s="88"/>
      <c r="BN436" s="88"/>
    </row>
    <row r="437" spans="1:66" ht="8.25" customHeight="1">
      <c r="A437" s="87"/>
      <c r="B437" s="87"/>
      <c r="C437" s="87"/>
      <c r="D437" s="87"/>
      <c r="E437" s="94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87"/>
      <c r="T437" s="87"/>
      <c r="U437" s="94"/>
      <c r="V437" s="87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  <c r="AH437" s="105"/>
      <c r="AI437" s="105"/>
      <c r="AJ437" s="88"/>
      <c r="AK437" s="205"/>
      <c r="AL437" s="510"/>
      <c r="AM437" s="510"/>
      <c r="AN437" s="510"/>
      <c r="AO437" s="510"/>
      <c r="AP437" s="510"/>
      <c r="AQ437" s="510"/>
      <c r="AR437" s="510"/>
      <c r="AS437" s="510"/>
      <c r="AT437" s="510"/>
      <c r="AU437" s="510"/>
      <c r="AV437" s="212"/>
      <c r="AW437" s="212"/>
      <c r="AX437" s="213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  <c r="BI437" s="212"/>
      <c r="BJ437" s="212"/>
      <c r="BK437" s="88"/>
      <c r="BL437" s="88"/>
      <c r="BM437" s="88"/>
      <c r="BN437" s="88"/>
    </row>
    <row r="438" spans="1:66" ht="8.25" customHeight="1">
      <c r="A438" s="87"/>
      <c r="B438" s="87"/>
      <c r="C438" s="87"/>
      <c r="D438" s="87"/>
      <c r="E438" s="94"/>
      <c r="F438" s="87"/>
      <c r="G438" s="107"/>
      <c r="H438" s="107"/>
      <c r="I438" s="107"/>
      <c r="J438" s="107"/>
      <c r="K438" s="107"/>
      <c r="L438" s="107"/>
      <c r="M438" s="107"/>
      <c r="N438" s="107"/>
      <c r="O438" s="107"/>
      <c r="P438" s="451"/>
      <c r="Q438" s="451"/>
      <c r="R438" s="451"/>
      <c r="S438" s="87"/>
      <c r="T438" s="87"/>
      <c r="U438" s="94"/>
      <c r="V438" s="105"/>
      <c r="W438" s="87"/>
      <c r="X438" s="87"/>
      <c r="Y438" s="87"/>
      <c r="Z438" s="88"/>
      <c r="AA438" s="88"/>
      <c r="AB438" s="88"/>
      <c r="AC438" s="88"/>
      <c r="AD438" s="88"/>
      <c r="AE438" s="88"/>
      <c r="AF438" s="88"/>
      <c r="AG438" s="88"/>
      <c r="AH438" s="88"/>
      <c r="AI438" s="88"/>
      <c r="AJ438" s="88"/>
      <c r="AK438" s="199"/>
      <c r="AL438" s="496" t="s">
        <v>471</v>
      </c>
      <c r="AM438" s="496"/>
      <c r="AN438" s="496"/>
      <c r="AO438" s="496"/>
      <c r="AP438" s="496"/>
      <c r="AQ438" s="496"/>
      <c r="AR438" s="496"/>
      <c r="AS438" s="496"/>
      <c r="AT438" s="496"/>
      <c r="AU438" s="496"/>
      <c r="AV438" s="496"/>
      <c r="AW438" s="496"/>
      <c r="AX438" s="98"/>
      <c r="AY438" s="87"/>
      <c r="AZ438" s="87"/>
      <c r="BA438" s="87"/>
      <c r="BB438" s="87"/>
      <c r="BC438" s="87"/>
      <c r="BD438" s="87"/>
      <c r="BE438" s="87"/>
      <c r="BF438" s="87"/>
      <c r="BG438" s="87"/>
      <c r="BH438" s="88"/>
      <c r="BI438" s="88"/>
      <c r="BJ438" s="88"/>
      <c r="BK438" s="88"/>
      <c r="BL438" s="88"/>
      <c r="BM438" s="88"/>
      <c r="BN438" s="88"/>
    </row>
    <row r="439" spans="1:66" ht="8.25" customHeight="1">
      <c r="A439" s="87"/>
      <c r="B439" s="87"/>
      <c r="C439" s="87"/>
      <c r="D439" s="87"/>
      <c r="E439" s="94"/>
      <c r="F439" s="87"/>
      <c r="G439" s="107"/>
      <c r="H439" s="107"/>
      <c r="I439" s="107"/>
      <c r="J439" s="107"/>
      <c r="K439" s="107"/>
      <c r="L439" s="107"/>
      <c r="M439" s="107"/>
      <c r="N439" s="107"/>
      <c r="O439" s="107"/>
      <c r="P439" s="451"/>
      <c r="Q439" s="451"/>
      <c r="R439" s="451"/>
      <c r="S439" s="87"/>
      <c r="T439" s="87"/>
      <c r="U439" s="94"/>
      <c r="V439" s="105"/>
      <c r="W439" s="87"/>
      <c r="X439" s="87"/>
      <c r="Y439" s="87"/>
      <c r="Z439" s="88"/>
      <c r="AA439" s="88"/>
      <c r="AB439" s="88"/>
      <c r="AC439" s="88"/>
      <c r="AD439" s="88"/>
      <c r="AE439" s="88"/>
      <c r="AF439" s="88"/>
      <c r="AG439" s="88"/>
      <c r="AH439" s="88"/>
      <c r="AI439" s="88"/>
      <c r="AJ439" s="88"/>
      <c r="AK439" s="204"/>
      <c r="AL439" s="496"/>
      <c r="AM439" s="496"/>
      <c r="AN439" s="496"/>
      <c r="AO439" s="496"/>
      <c r="AP439" s="496"/>
      <c r="AQ439" s="496"/>
      <c r="AR439" s="496"/>
      <c r="AS439" s="496"/>
      <c r="AT439" s="496"/>
      <c r="AU439" s="496"/>
      <c r="AV439" s="496"/>
      <c r="AW439" s="496"/>
      <c r="AX439" s="98"/>
      <c r="AY439" s="87"/>
      <c r="AZ439" s="87"/>
      <c r="BA439" s="87"/>
      <c r="BB439" s="87"/>
      <c r="BC439" s="87"/>
      <c r="BD439" s="87"/>
      <c r="BE439" s="87"/>
      <c r="BF439" s="87"/>
      <c r="BG439" s="87"/>
      <c r="BH439" s="88"/>
      <c r="BI439" s="88"/>
      <c r="BJ439" s="88"/>
      <c r="BK439" s="88"/>
      <c r="BL439" s="88"/>
      <c r="BM439" s="88"/>
      <c r="BN439" s="88"/>
    </row>
    <row r="440" spans="1:66" ht="8.25" customHeight="1">
      <c r="A440" s="87"/>
      <c r="B440" s="87"/>
      <c r="C440" s="87"/>
      <c r="D440" s="87"/>
      <c r="E440" s="94"/>
      <c r="F440" s="8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9"/>
      <c r="Q440" s="109"/>
      <c r="R440" s="109"/>
      <c r="S440" s="87"/>
      <c r="T440" s="87"/>
      <c r="U440" s="94"/>
      <c r="V440" s="105"/>
      <c r="W440" s="87"/>
      <c r="X440" s="87"/>
      <c r="Y440" s="87"/>
      <c r="Z440" s="88"/>
      <c r="AA440" s="88"/>
      <c r="AB440" s="88"/>
      <c r="AC440" s="88"/>
      <c r="AD440" s="88"/>
      <c r="AE440" s="88"/>
      <c r="AF440" s="88"/>
      <c r="AG440" s="88"/>
      <c r="AH440" s="88"/>
      <c r="AI440" s="88"/>
      <c r="AJ440" s="88"/>
      <c r="AK440" s="133"/>
      <c r="AL440" s="133"/>
      <c r="AM440" s="133"/>
      <c r="AN440" s="133"/>
      <c r="AO440" s="133"/>
      <c r="AP440" s="133"/>
      <c r="AQ440" s="133"/>
      <c r="AR440" s="133"/>
      <c r="AS440" s="133"/>
      <c r="AT440" s="133"/>
      <c r="AU440" s="133"/>
      <c r="AV440" s="133"/>
      <c r="AW440" s="87"/>
      <c r="AX440" s="98"/>
      <c r="AY440" s="87"/>
      <c r="AZ440" s="87"/>
      <c r="BA440" s="87"/>
      <c r="BB440" s="87"/>
      <c r="BC440" s="87"/>
      <c r="BD440" s="87"/>
      <c r="BE440" s="87"/>
      <c r="BF440" s="87"/>
      <c r="BG440" s="87"/>
      <c r="BH440" s="88"/>
      <c r="BI440" s="88"/>
      <c r="BJ440" s="88"/>
      <c r="BK440" s="88"/>
      <c r="BL440" s="88"/>
      <c r="BM440" s="88"/>
      <c r="BN440" s="88"/>
    </row>
    <row r="441" spans="1:66" ht="8.25" customHeight="1">
      <c r="A441" s="87"/>
      <c r="B441" s="87"/>
      <c r="C441" s="87"/>
      <c r="D441" s="87"/>
      <c r="E441" s="94"/>
      <c r="F441" s="87"/>
      <c r="G441" s="105"/>
      <c r="H441" s="109"/>
      <c r="I441" s="109"/>
      <c r="J441" s="109"/>
      <c r="K441" s="109"/>
      <c r="L441" s="109"/>
      <c r="M441" s="109"/>
      <c r="N441" s="109"/>
      <c r="O441" s="87"/>
      <c r="P441" s="87"/>
      <c r="Q441" s="87"/>
      <c r="R441" s="105"/>
      <c r="S441" s="87"/>
      <c r="T441" s="87"/>
      <c r="U441" s="94"/>
      <c r="V441" s="105"/>
      <c r="W441" s="395" t="s">
        <v>241</v>
      </c>
      <c r="X441" s="396"/>
      <c r="Y441" s="396"/>
      <c r="Z441" s="396"/>
      <c r="AA441" s="396"/>
      <c r="AB441" s="396"/>
      <c r="AC441" s="396"/>
      <c r="AD441" s="396"/>
      <c r="AE441" s="396"/>
      <c r="AF441" s="396"/>
      <c r="AG441" s="396"/>
      <c r="AH441" s="396"/>
      <c r="AI441" s="397"/>
      <c r="AJ441" s="88"/>
      <c r="AK441" s="204"/>
      <c r="AL441" s="496" t="s">
        <v>468</v>
      </c>
      <c r="AM441" s="496"/>
      <c r="AN441" s="496"/>
      <c r="AO441" s="496"/>
      <c r="AP441" s="496"/>
      <c r="AQ441" s="496"/>
      <c r="AR441" s="496"/>
      <c r="AS441" s="496"/>
      <c r="AT441" s="496"/>
      <c r="AU441" s="496"/>
      <c r="AV441" s="496"/>
      <c r="AW441" s="496"/>
      <c r="AX441" s="204"/>
      <c r="AY441" s="204"/>
      <c r="AZ441" s="204"/>
      <c r="BA441" s="204"/>
      <c r="BB441" s="204"/>
      <c r="BC441" s="204"/>
      <c r="BD441" s="204"/>
      <c r="BE441" s="204"/>
      <c r="BF441" s="204"/>
      <c r="BG441" s="204"/>
      <c r="BH441" s="204"/>
      <c r="BI441" s="204"/>
      <c r="BJ441" s="204"/>
      <c r="BK441" s="88"/>
      <c r="BL441" s="88"/>
      <c r="BM441" s="88"/>
      <c r="BN441" s="88"/>
    </row>
    <row r="442" spans="1:66" ht="8.25" customHeight="1">
      <c r="A442" s="87"/>
      <c r="B442" s="87"/>
      <c r="C442" s="87"/>
      <c r="D442" s="87"/>
      <c r="E442" s="94"/>
      <c r="F442" s="87"/>
      <c r="G442" s="105"/>
      <c r="H442" s="109"/>
      <c r="I442" s="109"/>
      <c r="J442" s="109"/>
      <c r="K442" s="109"/>
      <c r="L442" s="109"/>
      <c r="M442" s="109"/>
      <c r="N442" s="109"/>
      <c r="O442" s="87"/>
      <c r="P442" s="87"/>
      <c r="Q442" s="87"/>
      <c r="R442" s="105"/>
      <c r="S442" s="87"/>
      <c r="T442" s="87"/>
      <c r="U442" s="99"/>
      <c r="V442" s="116"/>
      <c r="W442" s="398"/>
      <c r="X442" s="399"/>
      <c r="Y442" s="399"/>
      <c r="Z442" s="399"/>
      <c r="AA442" s="399"/>
      <c r="AB442" s="399"/>
      <c r="AC442" s="399"/>
      <c r="AD442" s="399"/>
      <c r="AE442" s="399"/>
      <c r="AF442" s="399"/>
      <c r="AG442" s="399"/>
      <c r="AH442" s="399"/>
      <c r="AI442" s="400"/>
      <c r="AJ442" s="99"/>
      <c r="AK442" s="141"/>
      <c r="AL442" s="496"/>
      <c r="AM442" s="496"/>
      <c r="AN442" s="496"/>
      <c r="AO442" s="496"/>
      <c r="AP442" s="496"/>
      <c r="AQ442" s="496"/>
      <c r="AR442" s="496"/>
      <c r="AS442" s="496"/>
      <c r="AT442" s="496"/>
      <c r="AU442" s="496"/>
      <c r="AV442" s="496"/>
      <c r="AW442" s="496"/>
      <c r="AX442" s="204"/>
      <c r="AY442" s="204"/>
      <c r="AZ442" s="204"/>
      <c r="BA442" s="204"/>
      <c r="BB442" s="204"/>
      <c r="BC442" s="204"/>
      <c r="BD442" s="204"/>
      <c r="BE442" s="204"/>
      <c r="BF442" s="204"/>
      <c r="BG442" s="204"/>
      <c r="BH442" s="204"/>
      <c r="BI442" s="204"/>
      <c r="BJ442" s="204"/>
      <c r="BK442" s="88"/>
      <c r="BL442" s="88"/>
      <c r="BM442" s="88"/>
      <c r="BN442" s="88"/>
    </row>
    <row r="443" spans="1:66" ht="8.25" customHeight="1">
      <c r="A443" s="87"/>
      <c r="B443" s="87"/>
      <c r="C443" s="87"/>
      <c r="D443" s="87"/>
      <c r="E443" s="94"/>
      <c r="F443" s="87"/>
      <c r="G443" s="105"/>
      <c r="H443" s="210"/>
      <c r="I443" s="210"/>
      <c r="J443" s="210"/>
      <c r="K443" s="210"/>
      <c r="L443" s="210"/>
      <c r="M443" s="210"/>
      <c r="N443" s="210"/>
      <c r="O443" s="87"/>
      <c r="P443" s="87"/>
      <c r="Q443" s="87"/>
      <c r="R443" s="105"/>
      <c r="S443" s="87"/>
      <c r="T443" s="87"/>
      <c r="U443" s="94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88"/>
      <c r="AK443" s="91"/>
      <c r="AL443" s="510" t="s">
        <v>717</v>
      </c>
      <c r="AM443" s="510"/>
      <c r="AN443" s="510"/>
      <c r="AO443" s="510"/>
      <c r="AP443" s="510"/>
      <c r="AQ443" s="510"/>
      <c r="AR443" s="510"/>
      <c r="AS443" s="510"/>
      <c r="AT443" s="510"/>
      <c r="AU443" s="212"/>
      <c r="AV443" s="212"/>
      <c r="AW443" s="212"/>
      <c r="AX443" s="204"/>
      <c r="AY443" s="211"/>
      <c r="AZ443" s="211"/>
      <c r="BA443" s="211"/>
      <c r="BB443" s="211"/>
      <c r="BC443" s="211"/>
      <c r="BD443" s="211"/>
      <c r="BE443" s="211"/>
      <c r="BF443" s="211"/>
      <c r="BG443" s="211"/>
      <c r="BH443" s="211"/>
      <c r="BI443" s="211"/>
      <c r="BJ443" s="211"/>
      <c r="BK443" s="88"/>
      <c r="BL443" s="88"/>
      <c r="BM443" s="88"/>
      <c r="BN443" s="88"/>
    </row>
    <row r="444" spans="1:66" ht="8.25" customHeight="1">
      <c r="A444" s="87"/>
      <c r="B444" s="87"/>
      <c r="C444" s="87"/>
      <c r="D444" s="87"/>
      <c r="E444" s="94"/>
      <c r="F444" s="87"/>
      <c r="G444" s="105"/>
      <c r="H444" s="210"/>
      <c r="I444" s="210"/>
      <c r="J444" s="210"/>
      <c r="K444" s="210"/>
      <c r="L444" s="210"/>
      <c r="M444" s="210"/>
      <c r="N444" s="210"/>
      <c r="O444" s="87"/>
      <c r="P444" s="87"/>
      <c r="Q444" s="87"/>
      <c r="R444" s="105"/>
      <c r="S444" s="87"/>
      <c r="T444" s="87"/>
      <c r="U444" s="94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  <c r="AI444" s="105"/>
      <c r="AJ444" s="88"/>
      <c r="AK444" s="205"/>
      <c r="AL444" s="510"/>
      <c r="AM444" s="510"/>
      <c r="AN444" s="510"/>
      <c r="AO444" s="510"/>
      <c r="AP444" s="510"/>
      <c r="AQ444" s="510"/>
      <c r="AR444" s="510"/>
      <c r="AS444" s="510"/>
      <c r="AT444" s="510"/>
      <c r="AU444" s="212"/>
      <c r="AV444" s="212"/>
      <c r="AW444" s="212"/>
      <c r="AX444" s="204"/>
      <c r="AY444" s="211"/>
      <c r="AZ444" s="211"/>
      <c r="BA444" s="211"/>
      <c r="BB444" s="211"/>
      <c r="BC444" s="211"/>
      <c r="BD444" s="211"/>
      <c r="BE444" s="211"/>
      <c r="BF444" s="211"/>
      <c r="BG444" s="211"/>
      <c r="BH444" s="211"/>
      <c r="BI444" s="211"/>
      <c r="BJ444" s="211"/>
      <c r="BK444" s="88"/>
      <c r="BL444" s="88"/>
      <c r="BM444" s="88"/>
      <c r="BN444" s="88"/>
    </row>
    <row r="445" spans="1:66" ht="8.25" customHeight="1">
      <c r="A445" s="87"/>
      <c r="B445" s="87"/>
      <c r="C445" s="87"/>
      <c r="D445" s="87"/>
      <c r="E445" s="94"/>
      <c r="F445" s="87"/>
      <c r="G445" s="105"/>
      <c r="H445" s="210"/>
      <c r="I445" s="210"/>
      <c r="J445" s="210"/>
      <c r="K445" s="210"/>
      <c r="L445" s="210"/>
      <c r="M445" s="210"/>
      <c r="N445" s="210"/>
      <c r="O445" s="87"/>
      <c r="P445" s="87"/>
      <c r="Q445" s="87"/>
      <c r="R445" s="105"/>
      <c r="S445" s="87"/>
      <c r="T445" s="87"/>
      <c r="U445" s="94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88"/>
      <c r="AK445" s="207"/>
      <c r="AL445" s="510" t="s">
        <v>718</v>
      </c>
      <c r="AM445" s="510"/>
      <c r="AN445" s="510"/>
      <c r="AO445" s="510"/>
      <c r="AP445" s="510"/>
      <c r="AQ445" s="510"/>
      <c r="AR445" s="510"/>
      <c r="AS445" s="510"/>
      <c r="AT445" s="510"/>
      <c r="AU445" s="212"/>
      <c r="AV445" s="212"/>
      <c r="AW445" s="212"/>
      <c r="AX445" s="204"/>
      <c r="AY445" s="211"/>
      <c r="AZ445" s="211"/>
      <c r="BA445" s="211"/>
      <c r="BB445" s="211"/>
      <c r="BC445" s="211"/>
      <c r="BD445" s="211"/>
      <c r="BE445" s="211"/>
      <c r="BF445" s="211"/>
      <c r="BG445" s="211"/>
      <c r="BH445" s="211"/>
      <c r="BI445" s="211"/>
      <c r="BJ445" s="211"/>
      <c r="BK445" s="88"/>
      <c r="BL445" s="88"/>
      <c r="BM445" s="88"/>
      <c r="BN445" s="88"/>
    </row>
    <row r="446" spans="1:66" ht="8.25" customHeight="1">
      <c r="A446" s="87"/>
      <c r="B446" s="87"/>
      <c r="C446" s="87"/>
      <c r="D446" s="87"/>
      <c r="E446" s="94"/>
      <c r="F446" s="87"/>
      <c r="G446" s="105"/>
      <c r="H446" s="210"/>
      <c r="I446" s="210"/>
      <c r="J446" s="210"/>
      <c r="K446" s="210"/>
      <c r="L446" s="210"/>
      <c r="M446" s="210"/>
      <c r="N446" s="210"/>
      <c r="O446" s="87"/>
      <c r="P446" s="87"/>
      <c r="Q446" s="87"/>
      <c r="R446" s="105"/>
      <c r="S446" s="87"/>
      <c r="T446" s="87"/>
      <c r="U446" s="94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  <c r="AH446" s="105"/>
      <c r="AI446" s="105"/>
      <c r="AJ446" s="88"/>
      <c r="AK446" s="91"/>
      <c r="AL446" s="510"/>
      <c r="AM446" s="510"/>
      <c r="AN446" s="510"/>
      <c r="AO446" s="510"/>
      <c r="AP446" s="510"/>
      <c r="AQ446" s="510"/>
      <c r="AR446" s="510"/>
      <c r="AS446" s="510"/>
      <c r="AT446" s="510"/>
      <c r="AU446" s="212"/>
      <c r="AV446" s="212"/>
      <c r="AW446" s="212"/>
      <c r="AX446" s="204"/>
      <c r="AY446" s="211"/>
      <c r="AZ446" s="211"/>
      <c r="BA446" s="211"/>
      <c r="BB446" s="211"/>
      <c r="BC446" s="211"/>
      <c r="BD446" s="211"/>
      <c r="BE446" s="211"/>
      <c r="BF446" s="211"/>
      <c r="BG446" s="211"/>
      <c r="BH446" s="211"/>
      <c r="BI446" s="211"/>
      <c r="BJ446" s="211"/>
      <c r="BK446" s="88"/>
      <c r="BL446" s="88"/>
      <c r="BM446" s="88"/>
      <c r="BN446" s="88"/>
    </row>
    <row r="447" spans="1:66" ht="8.25" customHeight="1">
      <c r="A447" s="87"/>
      <c r="B447" s="87"/>
      <c r="C447" s="87"/>
      <c r="D447" s="87"/>
      <c r="E447" s="94"/>
      <c r="F447" s="87"/>
      <c r="G447" s="105"/>
      <c r="H447" s="109"/>
      <c r="I447" s="109"/>
      <c r="J447" s="109"/>
      <c r="K447" s="109"/>
      <c r="L447" s="109"/>
      <c r="M447" s="109"/>
      <c r="N447" s="109"/>
      <c r="O447" s="87"/>
      <c r="P447" s="87"/>
      <c r="Q447" s="87"/>
      <c r="R447" s="105"/>
      <c r="S447" s="87"/>
      <c r="T447" s="87"/>
      <c r="U447" s="94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  <c r="AH447" s="105"/>
      <c r="AI447" s="105"/>
      <c r="AJ447" s="88"/>
      <c r="AK447" s="104"/>
      <c r="AL447" s="496" t="s">
        <v>194</v>
      </c>
      <c r="AM447" s="496"/>
      <c r="AN447" s="496"/>
      <c r="AO447" s="496"/>
      <c r="AP447" s="496"/>
      <c r="AQ447" s="496"/>
      <c r="AR447" s="496"/>
      <c r="AS447" s="496"/>
      <c r="AT447" s="496"/>
      <c r="AU447" s="496"/>
      <c r="AV447" s="496"/>
      <c r="AW447" s="496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  <c r="BH447" s="204"/>
      <c r="BI447" s="204"/>
      <c r="BJ447" s="204"/>
      <c r="BK447" s="88"/>
      <c r="BL447" s="88"/>
      <c r="BM447" s="88"/>
      <c r="BN447" s="88"/>
    </row>
    <row r="448" spans="1:66" ht="8.25" customHeight="1">
      <c r="A448" s="87"/>
      <c r="B448" s="87"/>
      <c r="C448" s="87"/>
      <c r="D448" s="87"/>
      <c r="E448" s="94"/>
      <c r="F448" s="87"/>
      <c r="G448" s="105"/>
      <c r="H448" s="109"/>
      <c r="I448" s="109"/>
      <c r="J448" s="109"/>
      <c r="K448" s="109"/>
      <c r="L448" s="109"/>
      <c r="M448" s="109"/>
      <c r="N448" s="109"/>
      <c r="O448" s="87"/>
      <c r="P448" s="87"/>
      <c r="Q448" s="87"/>
      <c r="R448" s="105"/>
      <c r="S448" s="87"/>
      <c r="T448" s="87"/>
      <c r="U448" s="94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  <c r="AH448" s="105"/>
      <c r="AI448" s="105"/>
      <c r="AJ448" s="88"/>
      <c r="AK448" s="141"/>
      <c r="AL448" s="496"/>
      <c r="AM448" s="496"/>
      <c r="AN448" s="496"/>
      <c r="AO448" s="496"/>
      <c r="AP448" s="496"/>
      <c r="AQ448" s="496"/>
      <c r="AR448" s="496"/>
      <c r="AS448" s="496"/>
      <c r="AT448" s="496"/>
      <c r="AU448" s="496"/>
      <c r="AV448" s="496"/>
      <c r="AW448" s="496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  <c r="BI448" s="204"/>
      <c r="BJ448" s="204"/>
      <c r="BK448" s="88"/>
      <c r="BL448" s="88"/>
      <c r="BM448" s="88"/>
      <c r="BN448" s="88"/>
    </row>
    <row r="449" spans="1:66" ht="8.25" customHeight="1">
      <c r="A449" s="87"/>
      <c r="B449" s="87"/>
      <c r="C449" s="87"/>
      <c r="D449" s="87"/>
      <c r="E449" s="94"/>
      <c r="F449" s="87"/>
      <c r="G449" s="105"/>
      <c r="H449" s="109"/>
      <c r="I449" s="109"/>
      <c r="J449" s="109"/>
      <c r="K449" s="109"/>
      <c r="L449" s="109"/>
      <c r="M449" s="109"/>
      <c r="N449" s="109"/>
      <c r="O449" s="87"/>
      <c r="P449" s="87"/>
      <c r="Q449" s="87"/>
      <c r="R449" s="105"/>
      <c r="S449" s="87"/>
      <c r="T449" s="87"/>
      <c r="U449" s="94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  <c r="AH449" s="105"/>
      <c r="AI449" s="105"/>
      <c r="AJ449" s="88"/>
      <c r="AK449" s="199"/>
      <c r="AL449" s="496" t="s">
        <v>197</v>
      </c>
      <c r="AM449" s="496"/>
      <c r="AN449" s="496"/>
      <c r="AO449" s="496"/>
      <c r="AP449" s="496"/>
      <c r="AQ449" s="496"/>
      <c r="AR449" s="496"/>
      <c r="AS449" s="496"/>
      <c r="AT449" s="496"/>
      <c r="AU449" s="496"/>
      <c r="AV449" s="496"/>
      <c r="AW449" s="496"/>
      <c r="AX449" s="98"/>
      <c r="AY449" s="98"/>
      <c r="AZ449" s="98"/>
      <c r="BA449" s="98"/>
      <c r="BB449" s="98"/>
      <c r="BC449" s="98"/>
      <c r="BD449" s="98"/>
      <c r="BE449" s="98"/>
      <c r="BF449" s="98"/>
      <c r="BG449" s="98"/>
      <c r="BH449" s="98"/>
      <c r="BI449" s="88"/>
      <c r="BJ449" s="88"/>
      <c r="BK449" s="88"/>
      <c r="BL449" s="88"/>
      <c r="BM449" s="88"/>
      <c r="BN449" s="88"/>
    </row>
    <row r="450" spans="1:66" ht="8.25" customHeight="1">
      <c r="A450" s="87"/>
      <c r="B450" s="87"/>
      <c r="C450" s="87"/>
      <c r="D450" s="87"/>
      <c r="E450" s="94"/>
      <c r="F450" s="87"/>
      <c r="G450" s="105"/>
      <c r="H450" s="109"/>
      <c r="I450" s="109"/>
      <c r="J450" s="109"/>
      <c r="K450" s="109"/>
      <c r="L450" s="109"/>
      <c r="M450" s="109"/>
      <c r="N450" s="109"/>
      <c r="O450" s="87"/>
      <c r="P450" s="87"/>
      <c r="Q450" s="87"/>
      <c r="R450" s="105"/>
      <c r="S450" s="87"/>
      <c r="T450" s="87"/>
      <c r="U450" s="94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  <c r="AI450" s="105"/>
      <c r="AJ450" s="88"/>
      <c r="AK450" s="204"/>
      <c r="AL450" s="496"/>
      <c r="AM450" s="496"/>
      <c r="AN450" s="496"/>
      <c r="AO450" s="496"/>
      <c r="AP450" s="496"/>
      <c r="AQ450" s="496"/>
      <c r="AR450" s="496"/>
      <c r="AS450" s="496"/>
      <c r="AT450" s="496"/>
      <c r="AU450" s="496"/>
      <c r="AV450" s="496"/>
      <c r="AW450" s="496"/>
      <c r="AX450" s="98"/>
      <c r="AY450" s="98"/>
      <c r="AZ450" s="98"/>
      <c r="BA450" s="98"/>
      <c r="BB450" s="98"/>
      <c r="BC450" s="98"/>
      <c r="BD450" s="98"/>
      <c r="BE450" s="98"/>
      <c r="BF450" s="98"/>
      <c r="BG450" s="98"/>
      <c r="BH450" s="98"/>
      <c r="BI450" s="88"/>
      <c r="BJ450" s="88"/>
      <c r="BK450" s="88"/>
      <c r="BL450" s="88"/>
      <c r="BM450" s="88"/>
      <c r="BN450" s="88"/>
    </row>
    <row r="451" spans="1:66" ht="8.25" customHeight="1">
      <c r="A451" s="87"/>
      <c r="B451" s="87"/>
      <c r="C451" s="87"/>
      <c r="D451" s="87"/>
      <c r="E451" s="94"/>
      <c r="F451" s="87"/>
      <c r="G451" s="109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94"/>
      <c r="V451" s="105"/>
      <c r="W451" s="105"/>
      <c r="X451" s="105"/>
      <c r="Y451" s="105"/>
      <c r="Z451" s="88"/>
      <c r="AA451" s="88"/>
      <c r="AB451" s="88"/>
      <c r="AC451" s="88"/>
      <c r="AD451" s="88"/>
      <c r="AE451" s="88"/>
      <c r="AF451" s="88"/>
      <c r="AG451" s="88"/>
      <c r="AH451" s="88"/>
      <c r="AI451" s="88"/>
      <c r="AJ451" s="88"/>
      <c r="AK451" s="88"/>
      <c r="AL451" s="88"/>
      <c r="AM451" s="88"/>
      <c r="AN451" s="88"/>
      <c r="AO451" s="107"/>
      <c r="AP451" s="87"/>
      <c r="AQ451" s="87"/>
      <c r="AR451" s="87"/>
      <c r="AS451" s="87"/>
      <c r="AT451" s="87"/>
      <c r="AU451" s="87"/>
      <c r="AV451" s="87"/>
      <c r="AW451" s="87"/>
      <c r="AX451" s="98"/>
      <c r="AY451" s="87"/>
      <c r="AZ451" s="87"/>
      <c r="BA451" s="87"/>
      <c r="BB451" s="87"/>
      <c r="BC451" s="87"/>
      <c r="BD451" s="87"/>
      <c r="BE451" s="87"/>
      <c r="BF451" s="87"/>
      <c r="BG451" s="87"/>
      <c r="BH451" s="88"/>
      <c r="BI451" s="88"/>
      <c r="BJ451" s="88"/>
      <c r="BK451" s="88"/>
      <c r="BL451" s="88"/>
      <c r="BM451" s="88"/>
      <c r="BN451" s="88"/>
    </row>
    <row r="452" spans="1:66" ht="8.25" customHeight="1">
      <c r="A452" s="87"/>
      <c r="B452" s="87"/>
      <c r="C452" s="87"/>
      <c r="D452" s="87"/>
      <c r="E452" s="94"/>
      <c r="F452" s="87"/>
      <c r="G452" s="98"/>
      <c r="H452" s="98"/>
      <c r="I452" s="98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95"/>
      <c r="V452" s="125"/>
      <c r="W452" s="395" t="s">
        <v>242</v>
      </c>
      <c r="X452" s="396"/>
      <c r="Y452" s="396"/>
      <c r="Z452" s="396"/>
      <c r="AA452" s="396"/>
      <c r="AB452" s="396"/>
      <c r="AC452" s="396"/>
      <c r="AD452" s="396"/>
      <c r="AE452" s="396"/>
      <c r="AF452" s="396"/>
      <c r="AG452" s="396"/>
      <c r="AH452" s="396"/>
      <c r="AI452" s="397"/>
      <c r="AJ452" s="95"/>
      <c r="AK452" s="119"/>
      <c r="AL452" s="496" t="s">
        <v>245</v>
      </c>
      <c r="AM452" s="496"/>
      <c r="AN452" s="496"/>
      <c r="AO452" s="496"/>
      <c r="AP452" s="496"/>
      <c r="AQ452" s="496"/>
      <c r="AR452" s="496"/>
      <c r="AS452" s="496"/>
      <c r="AT452" s="496"/>
      <c r="AU452" s="496"/>
      <c r="AV452" s="496"/>
      <c r="AW452" s="496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  <c r="BI452" s="213"/>
      <c r="BJ452" s="213"/>
      <c r="BK452" s="88"/>
      <c r="BL452" s="88"/>
      <c r="BM452" s="88"/>
      <c r="BN452" s="88"/>
    </row>
    <row r="453" spans="1:66" ht="8.25" customHeight="1">
      <c r="A453" s="87"/>
      <c r="B453" s="87"/>
      <c r="C453" s="87"/>
      <c r="D453" s="87"/>
      <c r="E453" s="94"/>
      <c r="F453" s="87"/>
      <c r="G453" s="98"/>
      <c r="H453" s="98"/>
      <c r="I453" s="98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94"/>
      <c r="V453" s="105"/>
      <c r="W453" s="398"/>
      <c r="X453" s="399"/>
      <c r="Y453" s="399"/>
      <c r="Z453" s="399"/>
      <c r="AA453" s="399"/>
      <c r="AB453" s="399"/>
      <c r="AC453" s="399"/>
      <c r="AD453" s="399"/>
      <c r="AE453" s="399"/>
      <c r="AF453" s="399"/>
      <c r="AG453" s="399"/>
      <c r="AH453" s="399"/>
      <c r="AI453" s="400"/>
      <c r="AJ453" s="88"/>
      <c r="AK453" s="141"/>
      <c r="AL453" s="496"/>
      <c r="AM453" s="496"/>
      <c r="AN453" s="496"/>
      <c r="AO453" s="496"/>
      <c r="AP453" s="496"/>
      <c r="AQ453" s="496"/>
      <c r="AR453" s="496"/>
      <c r="AS453" s="496"/>
      <c r="AT453" s="496"/>
      <c r="AU453" s="496"/>
      <c r="AV453" s="496"/>
      <c r="AW453" s="496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  <c r="BI453" s="213"/>
      <c r="BJ453" s="213"/>
      <c r="BK453" s="88"/>
      <c r="BL453" s="88"/>
      <c r="BM453" s="88"/>
      <c r="BN453" s="88"/>
    </row>
    <row r="454" spans="1:66" ht="8.25" customHeight="1">
      <c r="A454" s="87"/>
      <c r="B454" s="87"/>
      <c r="C454" s="87"/>
      <c r="D454" s="87"/>
      <c r="E454" s="94"/>
      <c r="F454" s="87"/>
      <c r="G454" s="204"/>
      <c r="H454" s="204"/>
      <c r="I454" s="204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94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123"/>
      <c r="AJ454" s="87"/>
      <c r="AK454" s="207"/>
      <c r="AL454" s="510" t="s">
        <v>722</v>
      </c>
      <c r="AM454" s="510"/>
      <c r="AN454" s="510"/>
      <c r="AO454" s="510"/>
      <c r="AP454" s="510"/>
      <c r="AQ454" s="510"/>
      <c r="AR454" s="510"/>
      <c r="AS454" s="510"/>
      <c r="AT454" s="510"/>
      <c r="AU454" s="510"/>
      <c r="AV454" s="510"/>
      <c r="AW454" s="510"/>
      <c r="AX454" s="213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  <c r="BI454" s="212"/>
      <c r="BJ454" s="212"/>
      <c r="BK454" s="88"/>
      <c r="BL454" s="88"/>
      <c r="BM454" s="88"/>
      <c r="BN454" s="88"/>
    </row>
    <row r="455" spans="1:66" ht="8.25" customHeight="1">
      <c r="A455" s="87"/>
      <c r="B455" s="87"/>
      <c r="C455" s="87"/>
      <c r="D455" s="87"/>
      <c r="E455" s="94"/>
      <c r="F455" s="87"/>
      <c r="G455" s="204"/>
      <c r="H455" s="204"/>
      <c r="I455" s="204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94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23"/>
      <c r="AJ455" s="87"/>
      <c r="AK455" s="210"/>
      <c r="AL455" s="510"/>
      <c r="AM455" s="510"/>
      <c r="AN455" s="510"/>
      <c r="AO455" s="510"/>
      <c r="AP455" s="510"/>
      <c r="AQ455" s="510"/>
      <c r="AR455" s="510"/>
      <c r="AS455" s="510"/>
      <c r="AT455" s="510"/>
      <c r="AU455" s="510"/>
      <c r="AV455" s="510"/>
      <c r="AW455" s="510"/>
      <c r="AX455" s="213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  <c r="BI455" s="212"/>
      <c r="BJ455" s="212"/>
      <c r="BK455" s="88"/>
      <c r="BL455" s="88"/>
      <c r="BM455" s="88"/>
      <c r="BN455" s="88"/>
    </row>
    <row r="456" spans="1:66" ht="8.25" customHeight="1">
      <c r="A456" s="87"/>
      <c r="B456" s="87"/>
      <c r="C456" s="87"/>
      <c r="D456" s="87"/>
      <c r="E456" s="94"/>
      <c r="F456" s="87"/>
      <c r="G456" s="204"/>
      <c r="H456" s="204"/>
      <c r="I456" s="204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94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123"/>
      <c r="AJ456" s="87"/>
      <c r="AK456" s="210"/>
      <c r="AL456" s="402" t="s">
        <v>246</v>
      </c>
      <c r="AM456" s="402"/>
      <c r="AN456" s="402"/>
      <c r="AO456" s="402"/>
      <c r="AP456" s="402"/>
      <c r="AQ456" s="402"/>
      <c r="AR456" s="402"/>
      <c r="AS456" s="402"/>
      <c r="AT456" s="402"/>
      <c r="AU456" s="402"/>
      <c r="AV456" s="402"/>
      <c r="AW456" s="402"/>
      <c r="AX456" s="402"/>
      <c r="AY456" s="402"/>
      <c r="AZ456" s="212"/>
      <c r="BA456" s="212"/>
      <c r="BB456" s="212"/>
      <c r="BC456" s="212"/>
      <c r="BD456" s="212"/>
      <c r="BE456" s="212"/>
      <c r="BF456" s="212"/>
      <c r="BG456" s="212"/>
      <c r="BH456" s="212"/>
      <c r="BI456" s="212"/>
      <c r="BJ456" s="212"/>
      <c r="BK456" s="88"/>
      <c r="BL456" s="88"/>
      <c r="BM456" s="88"/>
      <c r="BN456" s="88"/>
    </row>
    <row r="457" spans="1:66" ht="8.25" customHeight="1">
      <c r="A457" s="87"/>
      <c r="B457" s="87"/>
      <c r="C457" s="87"/>
      <c r="D457" s="87"/>
      <c r="E457" s="94"/>
      <c r="F457" s="87"/>
      <c r="G457" s="204"/>
      <c r="H457" s="204"/>
      <c r="I457" s="204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94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  <c r="AH457" s="105"/>
      <c r="AI457" s="208"/>
      <c r="AJ457" s="102"/>
      <c r="AK457" s="206"/>
      <c r="AL457" s="402"/>
      <c r="AM457" s="402"/>
      <c r="AN457" s="402"/>
      <c r="AO457" s="402"/>
      <c r="AP457" s="402"/>
      <c r="AQ457" s="402"/>
      <c r="AR457" s="402"/>
      <c r="AS457" s="402"/>
      <c r="AT457" s="402"/>
      <c r="AU457" s="402"/>
      <c r="AV457" s="402"/>
      <c r="AW457" s="402"/>
      <c r="AX457" s="402"/>
      <c r="AY457" s="402"/>
      <c r="AZ457" s="212"/>
      <c r="BA457" s="212"/>
      <c r="BB457" s="212"/>
      <c r="BC457" s="212"/>
      <c r="BD457" s="212"/>
      <c r="BE457" s="212"/>
      <c r="BF457" s="212"/>
      <c r="BG457" s="212"/>
      <c r="BH457" s="212"/>
      <c r="BI457" s="212"/>
      <c r="BJ457" s="212"/>
      <c r="BK457" s="88"/>
      <c r="BL457" s="88"/>
      <c r="BM457" s="88"/>
      <c r="BN457" s="88"/>
    </row>
    <row r="458" spans="1:66" ht="8.25" customHeight="1">
      <c r="A458" s="87"/>
      <c r="B458" s="87"/>
      <c r="C458" s="87"/>
      <c r="D458" s="87"/>
      <c r="E458" s="94"/>
      <c r="F458" s="87"/>
      <c r="G458" s="98"/>
      <c r="H458" s="98"/>
      <c r="I458" s="98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94"/>
      <c r="V458" s="105"/>
      <c r="W458" s="105"/>
      <c r="X458" s="105"/>
      <c r="Y458" s="105"/>
      <c r="Z458" s="88"/>
      <c r="AA458" s="88"/>
      <c r="AB458" s="88"/>
      <c r="AC458" s="88"/>
      <c r="AD458" s="88"/>
      <c r="AE458" s="88"/>
      <c r="AF458" s="88"/>
      <c r="AG458" s="88"/>
      <c r="AH458" s="88"/>
      <c r="AI458" s="95"/>
      <c r="AJ458" s="96"/>
      <c r="AK458" s="119"/>
      <c r="AL458" s="460" t="s">
        <v>724</v>
      </c>
      <c r="AM458" s="460"/>
      <c r="AN458" s="460"/>
      <c r="AO458" s="460"/>
      <c r="AP458" s="460"/>
      <c r="AQ458" s="460"/>
      <c r="AR458" s="460"/>
      <c r="AS458" s="460"/>
      <c r="AT458" s="460"/>
      <c r="AU458" s="460"/>
      <c r="AV458" s="460"/>
      <c r="AW458" s="460"/>
      <c r="AX458" s="460"/>
      <c r="AY458" s="460"/>
      <c r="AZ458" s="460"/>
      <c r="BA458" s="87"/>
      <c r="BB458" s="87"/>
      <c r="BC458" s="87"/>
      <c r="BD458" s="87"/>
      <c r="BE458" s="87"/>
      <c r="BF458" s="87"/>
      <c r="BG458" s="87"/>
      <c r="BH458" s="88"/>
      <c r="BI458" s="88"/>
      <c r="BJ458" s="88"/>
      <c r="BK458" s="88"/>
      <c r="BL458" s="88"/>
      <c r="BM458" s="88"/>
      <c r="BN458" s="88"/>
    </row>
    <row r="459" spans="1:66" ht="8.25" customHeight="1">
      <c r="A459" s="87"/>
      <c r="B459" s="87"/>
      <c r="C459" s="87"/>
      <c r="D459" s="87"/>
      <c r="E459" s="94"/>
      <c r="F459" s="87"/>
      <c r="G459" s="98"/>
      <c r="H459" s="98"/>
      <c r="I459" s="98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94"/>
      <c r="V459" s="105"/>
      <c r="W459" s="105"/>
      <c r="X459" s="105"/>
      <c r="Y459" s="105"/>
      <c r="Z459" s="88"/>
      <c r="AA459" s="88"/>
      <c r="AB459" s="88"/>
      <c r="AC459" s="88"/>
      <c r="AD459" s="88"/>
      <c r="AE459" s="88"/>
      <c r="AF459" s="88"/>
      <c r="AG459" s="88"/>
      <c r="AH459" s="88"/>
      <c r="AI459" s="94"/>
      <c r="AJ459" s="87"/>
      <c r="AK459" s="204"/>
      <c r="AL459" s="460"/>
      <c r="AM459" s="460"/>
      <c r="AN459" s="460"/>
      <c r="AO459" s="460"/>
      <c r="AP459" s="460"/>
      <c r="AQ459" s="460"/>
      <c r="AR459" s="460"/>
      <c r="AS459" s="460"/>
      <c r="AT459" s="460"/>
      <c r="AU459" s="460"/>
      <c r="AV459" s="460"/>
      <c r="AW459" s="460"/>
      <c r="AX459" s="460"/>
      <c r="AY459" s="460"/>
      <c r="AZ459" s="460"/>
      <c r="BA459" s="87"/>
      <c r="BB459" s="87"/>
      <c r="BC459" s="87"/>
      <c r="BD459" s="87"/>
      <c r="BE459" s="87"/>
      <c r="BF459" s="87"/>
      <c r="BG459" s="87"/>
      <c r="BH459" s="88"/>
      <c r="BI459" s="88"/>
      <c r="BJ459" s="88"/>
      <c r="BK459" s="88"/>
      <c r="BL459" s="88"/>
      <c r="BM459" s="88"/>
      <c r="BN459" s="88"/>
    </row>
    <row r="460" spans="1:66" ht="8.25" customHeight="1">
      <c r="A460" s="87"/>
      <c r="B460" s="87"/>
      <c r="C460" s="87"/>
      <c r="D460" s="87"/>
      <c r="E460" s="94"/>
      <c r="F460" s="87"/>
      <c r="G460" s="98"/>
      <c r="H460" s="98"/>
      <c r="I460" s="98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94"/>
      <c r="V460" s="87"/>
      <c r="W460" s="87"/>
      <c r="X460" s="87"/>
      <c r="Y460" s="87"/>
      <c r="Z460" s="88"/>
      <c r="AA460" s="88"/>
      <c r="AB460" s="88"/>
      <c r="AC460" s="88"/>
      <c r="AD460" s="88"/>
      <c r="AE460" s="88"/>
      <c r="AF460" s="88"/>
      <c r="AG460" s="88"/>
      <c r="AH460" s="88"/>
      <c r="AI460" s="95"/>
      <c r="AJ460" s="96"/>
      <c r="AK460" s="119"/>
      <c r="AL460" s="402" t="s">
        <v>247</v>
      </c>
      <c r="AM460" s="402"/>
      <c r="AN460" s="402"/>
      <c r="AO460" s="402"/>
      <c r="AP460" s="402"/>
      <c r="AQ460" s="402"/>
      <c r="AR460" s="402"/>
      <c r="AS460" s="402"/>
      <c r="AT460" s="402"/>
      <c r="AU460" s="402"/>
      <c r="AV460" s="402"/>
      <c r="AW460" s="402"/>
      <c r="AX460" s="402"/>
      <c r="AY460" s="402"/>
      <c r="AZ460" s="402"/>
      <c r="BA460" s="402"/>
      <c r="BB460" s="402"/>
      <c r="BC460" s="402"/>
      <c r="BD460" s="402"/>
      <c r="BE460" s="402"/>
      <c r="BF460" s="242"/>
      <c r="BG460" s="242"/>
      <c r="BH460" s="242"/>
      <c r="BI460" s="88"/>
      <c r="BJ460" s="88"/>
      <c r="BK460" s="88"/>
      <c r="BL460" s="88"/>
      <c r="BM460" s="88"/>
      <c r="BN460" s="88"/>
    </row>
    <row r="461" spans="1:66" ht="8.25" customHeight="1">
      <c r="A461" s="87"/>
      <c r="B461" s="87"/>
      <c r="C461" s="87"/>
      <c r="D461" s="87"/>
      <c r="E461" s="94"/>
      <c r="F461" s="87"/>
      <c r="G461" s="98"/>
      <c r="H461" s="98"/>
      <c r="I461" s="98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94"/>
      <c r="V461" s="87"/>
      <c r="W461" s="87"/>
      <c r="X461" s="87"/>
      <c r="Y461" s="87"/>
      <c r="Z461" s="88"/>
      <c r="AA461" s="88"/>
      <c r="AB461" s="88"/>
      <c r="AC461" s="88"/>
      <c r="AD461" s="88"/>
      <c r="AE461" s="88"/>
      <c r="AF461" s="88"/>
      <c r="AG461" s="88"/>
      <c r="AH461" s="88"/>
      <c r="AI461" s="88"/>
      <c r="AJ461" s="88"/>
      <c r="AK461" s="204"/>
      <c r="AL461" s="402"/>
      <c r="AM461" s="402"/>
      <c r="AN461" s="402"/>
      <c r="AO461" s="402"/>
      <c r="AP461" s="402"/>
      <c r="AQ461" s="402"/>
      <c r="AR461" s="402"/>
      <c r="AS461" s="402"/>
      <c r="AT461" s="402"/>
      <c r="AU461" s="402"/>
      <c r="AV461" s="402"/>
      <c r="AW461" s="402"/>
      <c r="AX461" s="402"/>
      <c r="AY461" s="402"/>
      <c r="AZ461" s="402"/>
      <c r="BA461" s="402"/>
      <c r="BB461" s="402"/>
      <c r="BC461" s="402"/>
      <c r="BD461" s="402"/>
      <c r="BE461" s="402"/>
      <c r="BF461" s="242"/>
      <c r="BG461" s="242"/>
      <c r="BH461" s="242"/>
      <c r="BI461" s="88"/>
      <c r="BJ461" s="88"/>
      <c r="BK461" s="88"/>
      <c r="BL461" s="88"/>
      <c r="BM461" s="88"/>
      <c r="BN461" s="88"/>
    </row>
    <row r="462" spans="1:66" ht="8.25" customHeight="1">
      <c r="A462" s="87"/>
      <c r="B462" s="87"/>
      <c r="C462" s="87"/>
      <c r="D462" s="87"/>
      <c r="E462" s="94"/>
      <c r="F462" s="87"/>
      <c r="G462" s="98"/>
      <c r="H462" s="98"/>
      <c r="I462" s="98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94"/>
      <c r="V462" s="87"/>
      <c r="W462" s="87"/>
      <c r="X462" s="87"/>
      <c r="Y462" s="87"/>
      <c r="Z462" s="88"/>
      <c r="AA462" s="88"/>
      <c r="AB462" s="88"/>
      <c r="AC462" s="88"/>
      <c r="AD462" s="88"/>
      <c r="AE462" s="88"/>
      <c r="AF462" s="88"/>
      <c r="AG462" s="88"/>
      <c r="AH462" s="88"/>
      <c r="AI462" s="88"/>
      <c r="AJ462" s="88"/>
      <c r="AK462" s="108"/>
      <c r="AL462" s="108"/>
      <c r="AM462" s="108"/>
      <c r="AN462" s="108"/>
      <c r="AO462" s="108"/>
      <c r="AP462" s="108"/>
      <c r="AQ462" s="108"/>
      <c r="AR462" s="108"/>
      <c r="AS462" s="108"/>
      <c r="AT462" s="108"/>
      <c r="AU462" s="108"/>
      <c r="AV462" s="108"/>
      <c r="AW462" s="108"/>
      <c r="AX462" s="108"/>
      <c r="AY462" s="108"/>
      <c r="AZ462" s="108"/>
      <c r="BA462" s="108"/>
      <c r="BB462" s="108"/>
      <c r="BC462" s="108"/>
      <c r="BD462" s="87"/>
      <c r="BE462" s="87"/>
      <c r="BF462" s="87"/>
      <c r="BG462" s="87"/>
      <c r="BH462" s="88"/>
      <c r="BI462" s="88"/>
      <c r="BJ462" s="88"/>
      <c r="BK462" s="88"/>
      <c r="BL462" s="88"/>
      <c r="BM462" s="88"/>
      <c r="BN462" s="88"/>
    </row>
    <row r="463" spans="1:66" ht="8.25" customHeight="1">
      <c r="A463" s="87"/>
      <c r="B463" s="87"/>
      <c r="C463" s="87"/>
      <c r="D463" s="87"/>
      <c r="E463" s="94"/>
      <c r="F463" s="87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87"/>
      <c r="S463" s="87"/>
      <c r="T463" s="87"/>
      <c r="U463" s="95"/>
      <c r="V463" s="125"/>
      <c r="W463" s="395" t="s">
        <v>243</v>
      </c>
      <c r="X463" s="396"/>
      <c r="Y463" s="396"/>
      <c r="Z463" s="396"/>
      <c r="AA463" s="396"/>
      <c r="AB463" s="396"/>
      <c r="AC463" s="396"/>
      <c r="AD463" s="396"/>
      <c r="AE463" s="396"/>
      <c r="AF463" s="396"/>
      <c r="AG463" s="396"/>
      <c r="AH463" s="396"/>
      <c r="AI463" s="397"/>
      <c r="AJ463" s="88"/>
      <c r="AK463" s="204"/>
      <c r="AL463" s="496" t="s">
        <v>215</v>
      </c>
      <c r="AM463" s="496"/>
      <c r="AN463" s="496"/>
      <c r="AO463" s="496"/>
      <c r="AP463" s="496"/>
      <c r="AQ463" s="496"/>
      <c r="AR463" s="496"/>
      <c r="AS463" s="496"/>
      <c r="AT463" s="496"/>
      <c r="AU463" s="496"/>
      <c r="AV463" s="496"/>
      <c r="AW463" s="496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  <c r="BI463" s="213"/>
      <c r="BJ463" s="213"/>
      <c r="BK463" s="88"/>
      <c r="BL463" s="88"/>
      <c r="BM463" s="88"/>
      <c r="BN463" s="88"/>
    </row>
    <row r="464" spans="1:66" ht="8.25" customHeight="1">
      <c r="A464" s="87"/>
      <c r="B464" s="87"/>
      <c r="C464" s="87"/>
      <c r="D464" s="87"/>
      <c r="E464" s="94"/>
      <c r="F464" s="87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87"/>
      <c r="S464" s="87"/>
      <c r="T464" s="87"/>
      <c r="U464" s="87"/>
      <c r="V464" s="105"/>
      <c r="W464" s="398"/>
      <c r="X464" s="399"/>
      <c r="Y464" s="399"/>
      <c r="Z464" s="399"/>
      <c r="AA464" s="399"/>
      <c r="AB464" s="399"/>
      <c r="AC464" s="399"/>
      <c r="AD464" s="399"/>
      <c r="AE464" s="399"/>
      <c r="AF464" s="399"/>
      <c r="AG464" s="399"/>
      <c r="AH464" s="399"/>
      <c r="AI464" s="400"/>
      <c r="AJ464" s="99"/>
      <c r="AK464" s="141"/>
      <c r="AL464" s="496"/>
      <c r="AM464" s="496"/>
      <c r="AN464" s="496"/>
      <c r="AO464" s="496"/>
      <c r="AP464" s="496"/>
      <c r="AQ464" s="496"/>
      <c r="AR464" s="496"/>
      <c r="AS464" s="496"/>
      <c r="AT464" s="496"/>
      <c r="AU464" s="496"/>
      <c r="AV464" s="496"/>
      <c r="AW464" s="496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  <c r="BI464" s="213"/>
      <c r="BJ464" s="213"/>
      <c r="BK464" s="88"/>
      <c r="BL464" s="88"/>
      <c r="BM464" s="88"/>
      <c r="BN464" s="88"/>
    </row>
    <row r="465" spans="1:66" ht="8.25" customHeight="1">
      <c r="A465" s="87"/>
      <c r="B465" s="87"/>
      <c r="C465" s="87"/>
      <c r="D465" s="87"/>
      <c r="E465" s="94"/>
      <c r="F465" s="87"/>
      <c r="G465" s="204"/>
      <c r="H465" s="204"/>
      <c r="I465" s="204"/>
      <c r="J465" s="204"/>
      <c r="K465" s="204"/>
      <c r="L465" s="204"/>
      <c r="M465" s="204"/>
      <c r="N465" s="204"/>
      <c r="O465" s="204"/>
      <c r="P465" s="204"/>
      <c r="Q465" s="204"/>
      <c r="R465" s="87"/>
      <c r="S465" s="87"/>
      <c r="T465" s="87"/>
      <c r="U465" s="87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  <c r="AI465" s="105"/>
      <c r="AJ465" s="88"/>
      <c r="AK465" s="91"/>
      <c r="AL465" s="510" t="s">
        <v>723</v>
      </c>
      <c r="AM465" s="510"/>
      <c r="AN465" s="510"/>
      <c r="AO465" s="510"/>
      <c r="AP465" s="510"/>
      <c r="AQ465" s="510"/>
      <c r="AR465" s="510"/>
      <c r="AS465" s="510"/>
      <c r="AT465" s="510"/>
      <c r="AU465" s="510"/>
      <c r="AV465" s="212"/>
      <c r="AW465" s="212"/>
      <c r="AX465" s="213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  <c r="BI465" s="212"/>
      <c r="BJ465" s="212"/>
      <c r="BK465" s="88"/>
      <c r="BL465" s="88"/>
      <c r="BM465" s="88"/>
      <c r="BN465" s="88"/>
    </row>
    <row r="466" spans="1:66" ht="8.25" customHeight="1">
      <c r="A466" s="87"/>
      <c r="B466" s="87"/>
      <c r="C466" s="87"/>
      <c r="D466" s="87"/>
      <c r="E466" s="94"/>
      <c r="F466" s="87"/>
      <c r="G466" s="204"/>
      <c r="H466" s="204"/>
      <c r="I466" s="204"/>
      <c r="J466" s="204"/>
      <c r="K466" s="204"/>
      <c r="L466" s="204"/>
      <c r="M466" s="204"/>
      <c r="N466" s="204"/>
      <c r="O466" s="204"/>
      <c r="P466" s="204"/>
      <c r="Q466" s="204"/>
      <c r="R466" s="87"/>
      <c r="S466" s="87"/>
      <c r="T466" s="87"/>
      <c r="U466" s="87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  <c r="AH466" s="105"/>
      <c r="AI466" s="105"/>
      <c r="AJ466" s="88"/>
      <c r="AK466" s="205"/>
      <c r="AL466" s="510"/>
      <c r="AM466" s="510"/>
      <c r="AN466" s="510"/>
      <c r="AO466" s="510"/>
      <c r="AP466" s="510"/>
      <c r="AQ466" s="510"/>
      <c r="AR466" s="510"/>
      <c r="AS466" s="510"/>
      <c r="AT466" s="510"/>
      <c r="AU466" s="510"/>
      <c r="AV466" s="212"/>
      <c r="AW466" s="212"/>
      <c r="AX466" s="213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  <c r="BI466" s="212"/>
      <c r="BJ466" s="212"/>
      <c r="BK466" s="88"/>
      <c r="BL466" s="88"/>
      <c r="BM466" s="88"/>
      <c r="BN466" s="88"/>
    </row>
    <row r="467" spans="1:66" ht="8.25" customHeight="1">
      <c r="A467" s="87"/>
      <c r="B467" s="87"/>
      <c r="C467" s="87"/>
      <c r="D467" s="87"/>
      <c r="E467" s="94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8"/>
      <c r="AA467" s="88"/>
      <c r="AB467" s="88"/>
      <c r="AC467" s="88"/>
      <c r="AD467" s="88"/>
      <c r="AE467" s="88"/>
      <c r="AF467" s="88"/>
      <c r="AG467" s="88"/>
      <c r="AH467" s="88"/>
      <c r="AI467" s="88"/>
      <c r="AJ467" s="88"/>
      <c r="AK467" s="199"/>
      <c r="AL467" s="496" t="s">
        <v>217</v>
      </c>
      <c r="AM467" s="496"/>
      <c r="AN467" s="496"/>
      <c r="AO467" s="496"/>
      <c r="AP467" s="496"/>
      <c r="AQ467" s="496"/>
      <c r="AR467" s="496"/>
      <c r="AS467" s="496"/>
      <c r="AT467" s="496"/>
      <c r="AU467" s="496"/>
      <c r="AV467" s="496"/>
      <c r="AW467" s="496"/>
      <c r="AX467" s="98"/>
      <c r="AY467" s="87"/>
      <c r="AZ467" s="87"/>
      <c r="BA467" s="87"/>
      <c r="BB467" s="87"/>
      <c r="BC467" s="87"/>
      <c r="BD467" s="87"/>
      <c r="BE467" s="87"/>
      <c r="BF467" s="87"/>
      <c r="BG467" s="87"/>
      <c r="BH467" s="88"/>
      <c r="BI467" s="88"/>
      <c r="BJ467" s="88"/>
      <c r="BK467" s="88"/>
      <c r="BL467" s="88"/>
      <c r="BM467" s="88"/>
      <c r="BN467" s="88"/>
    </row>
    <row r="468" spans="1:66" ht="8.25" customHeight="1">
      <c r="A468" s="87"/>
      <c r="B468" s="87"/>
      <c r="C468" s="87"/>
      <c r="D468" s="87"/>
      <c r="E468" s="94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8"/>
      <c r="AA468" s="88"/>
      <c r="AB468" s="88"/>
      <c r="AC468" s="88"/>
      <c r="AD468" s="88"/>
      <c r="AE468" s="88"/>
      <c r="AF468" s="88"/>
      <c r="AG468" s="88"/>
      <c r="AH468" s="88"/>
      <c r="AI468" s="88"/>
      <c r="AJ468" s="88"/>
      <c r="AK468" s="204"/>
      <c r="AL468" s="496"/>
      <c r="AM468" s="496"/>
      <c r="AN468" s="496"/>
      <c r="AO468" s="496"/>
      <c r="AP468" s="496"/>
      <c r="AQ468" s="496"/>
      <c r="AR468" s="496"/>
      <c r="AS468" s="496"/>
      <c r="AT468" s="496"/>
      <c r="AU468" s="496"/>
      <c r="AV468" s="496"/>
      <c r="AW468" s="496"/>
      <c r="AX468" s="98"/>
      <c r="AY468" s="87"/>
      <c r="AZ468" s="87"/>
      <c r="BA468" s="87"/>
      <c r="BB468" s="87"/>
      <c r="BC468" s="87"/>
      <c r="BD468" s="87"/>
      <c r="BE468" s="87"/>
      <c r="BF468" s="87"/>
      <c r="BG468" s="87"/>
      <c r="BH468" s="88"/>
      <c r="BI468" s="88"/>
      <c r="BJ468" s="88"/>
      <c r="BK468" s="88"/>
      <c r="BL468" s="88"/>
      <c r="BM468" s="88"/>
      <c r="BN468" s="88"/>
    </row>
    <row r="469" spans="1:66" ht="8.25" customHeight="1" thickBot="1">
      <c r="A469" s="87"/>
      <c r="B469" s="87"/>
      <c r="C469" s="87"/>
      <c r="D469" s="87"/>
      <c r="E469" s="94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8"/>
      <c r="AA469" s="88"/>
      <c r="AB469" s="88"/>
      <c r="AC469" s="88"/>
      <c r="AD469" s="88"/>
      <c r="AE469" s="88"/>
      <c r="AF469" s="88"/>
      <c r="AG469" s="88"/>
      <c r="AH469" s="88"/>
      <c r="AI469" s="88"/>
      <c r="AJ469" s="88"/>
      <c r="AK469" s="133"/>
      <c r="AL469" s="133"/>
      <c r="AM469" s="133"/>
      <c r="AN469" s="133"/>
      <c r="AO469" s="133"/>
      <c r="AP469" s="133"/>
      <c r="AQ469" s="133"/>
      <c r="AR469" s="133"/>
      <c r="AS469" s="133"/>
      <c r="AT469" s="133"/>
      <c r="AU469" s="133"/>
      <c r="AV469" s="133"/>
      <c r="AW469" s="87"/>
      <c r="AX469" s="98"/>
      <c r="AY469" s="87"/>
      <c r="AZ469" s="87"/>
      <c r="BA469" s="87"/>
      <c r="BB469" s="87"/>
      <c r="BC469" s="87"/>
      <c r="BD469" s="87"/>
      <c r="BE469" s="87"/>
      <c r="BF469" s="87"/>
      <c r="BG469" s="87"/>
      <c r="BH469" s="88"/>
      <c r="BI469" s="88"/>
      <c r="BJ469" s="88"/>
      <c r="BK469" s="88"/>
      <c r="BL469" s="88"/>
      <c r="BM469" s="88"/>
      <c r="BN469" s="88"/>
    </row>
    <row r="470" spans="1:66" ht="8.25" customHeight="1" thickTop="1">
      <c r="A470" s="87"/>
      <c r="B470" s="87"/>
      <c r="C470" s="87"/>
      <c r="D470" s="87"/>
      <c r="E470" s="95"/>
      <c r="F470" s="467" t="s">
        <v>248</v>
      </c>
      <c r="G470" s="468"/>
      <c r="H470" s="468"/>
      <c r="I470" s="468"/>
      <c r="J470" s="468"/>
      <c r="K470" s="468"/>
      <c r="L470" s="468"/>
      <c r="M470" s="468"/>
      <c r="N470" s="468"/>
      <c r="O470" s="468"/>
      <c r="P470" s="468"/>
      <c r="Q470" s="468"/>
      <c r="R470" s="469"/>
      <c r="S470" s="109"/>
      <c r="T470" s="96"/>
      <c r="U470" s="96"/>
      <c r="V470" s="87"/>
      <c r="W470" s="395" t="s">
        <v>239</v>
      </c>
      <c r="X470" s="396"/>
      <c r="Y470" s="396"/>
      <c r="Z470" s="396"/>
      <c r="AA470" s="396"/>
      <c r="AB470" s="396"/>
      <c r="AC470" s="396"/>
      <c r="AD470" s="396"/>
      <c r="AE470" s="396"/>
      <c r="AF470" s="396"/>
      <c r="AG470" s="396"/>
      <c r="AH470" s="396"/>
      <c r="AI470" s="397"/>
      <c r="AJ470" s="88"/>
      <c r="AK470" s="204"/>
      <c r="AL470" s="496" t="s">
        <v>240</v>
      </c>
      <c r="AM470" s="496"/>
      <c r="AN470" s="496"/>
      <c r="AO470" s="496"/>
      <c r="AP470" s="496"/>
      <c r="AQ470" s="496"/>
      <c r="AR470" s="496"/>
      <c r="AS470" s="496"/>
      <c r="AT470" s="496"/>
      <c r="AU470" s="496"/>
      <c r="AV470" s="496"/>
      <c r="AW470" s="496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  <c r="BI470" s="213"/>
      <c r="BJ470" s="213"/>
      <c r="BK470" s="88"/>
      <c r="BL470" s="88"/>
      <c r="BM470" s="88"/>
      <c r="BN470" s="88"/>
    </row>
    <row r="471" spans="1:66" ht="8.25" customHeight="1" thickBot="1">
      <c r="A471" s="87"/>
      <c r="B471" s="87"/>
      <c r="C471" s="87"/>
      <c r="D471" s="87"/>
      <c r="E471" s="87"/>
      <c r="F471" s="470"/>
      <c r="G471" s="471"/>
      <c r="H471" s="471"/>
      <c r="I471" s="471"/>
      <c r="J471" s="471"/>
      <c r="K471" s="471"/>
      <c r="L471" s="471"/>
      <c r="M471" s="471"/>
      <c r="N471" s="471"/>
      <c r="O471" s="471"/>
      <c r="P471" s="471"/>
      <c r="Q471" s="471"/>
      <c r="R471" s="472"/>
      <c r="S471" s="102"/>
      <c r="T471" s="102"/>
      <c r="U471" s="99"/>
      <c r="V471" s="102"/>
      <c r="W471" s="398"/>
      <c r="X471" s="399"/>
      <c r="Y471" s="399"/>
      <c r="Z471" s="399"/>
      <c r="AA471" s="399"/>
      <c r="AB471" s="399"/>
      <c r="AC471" s="399"/>
      <c r="AD471" s="399"/>
      <c r="AE471" s="399"/>
      <c r="AF471" s="399"/>
      <c r="AG471" s="399"/>
      <c r="AH471" s="399"/>
      <c r="AI471" s="400"/>
      <c r="AJ471" s="99"/>
      <c r="AK471" s="141"/>
      <c r="AL471" s="496"/>
      <c r="AM471" s="496"/>
      <c r="AN471" s="496"/>
      <c r="AO471" s="496"/>
      <c r="AP471" s="496"/>
      <c r="AQ471" s="496"/>
      <c r="AR471" s="496"/>
      <c r="AS471" s="496"/>
      <c r="AT471" s="496"/>
      <c r="AU471" s="496"/>
      <c r="AV471" s="496"/>
      <c r="AW471" s="496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  <c r="BI471" s="213"/>
      <c r="BJ471" s="213"/>
      <c r="BK471" s="88"/>
      <c r="BL471" s="88"/>
      <c r="BM471" s="88"/>
      <c r="BN471" s="88"/>
    </row>
    <row r="472" spans="1:66" ht="8.25" customHeight="1" thickTop="1">
      <c r="A472" s="87"/>
      <c r="B472" s="87"/>
      <c r="C472" s="87"/>
      <c r="D472" s="87"/>
      <c r="E472" s="87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87"/>
      <c r="T472" s="87"/>
      <c r="U472" s="94"/>
      <c r="V472" s="87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88"/>
      <c r="AK472" s="207"/>
      <c r="AL472" s="510" t="s">
        <v>716</v>
      </c>
      <c r="AM472" s="510"/>
      <c r="AN472" s="510"/>
      <c r="AO472" s="510"/>
      <c r="AP472" s="510"/>
      <c r="AQ472" s="510"/>
      <c r="AR472" s="510"/>
      <c r="AS472" s="510"/>
      <c r="AT472" s="510"/>
      <c r="AU472" s="510"/>
      <c r="AV472" s="212"/>
      <c r="AW472" s="212"/>
      <c r="AX472" s="213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  <c r="BI472" s="212"/>
      <c r="BJ472" s="212"/>
      <c r="BK472" s="88"/>
      <c r="BL472" s="88"/>
      <c r="BM472" s="88"/>
      <c r="BN472" s="88"/>
    </row>
    <row r="473" spans="1:66" ht="8.25" customHeight="1">
      <c r="A473" s="87"/>
      <c r="B473" s="87"/>
      <c r="C473" s="87"/>
      <c r="D473" s="87"/>
      <c r="E473" s="87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87"/>
      <c r="T473" s="87"/>
      <c r="U473" s="94"/>
      <c r="V473" s="87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88"/>
      <c r="AK473" s="210"/>
      <c r="AL473" s="510"/>
      <c r="AM473" s="510"/>
      <c r="AN473" s="510"/>
      <c r="AO473" s="510"/>
      <c r="AP473" s="510"/>
      <c r="AQ473" s="510"/>
      <c r="AR473" s="510"/>
      <c r="AS473" s="510"/>
      <c r="AT473" s="510"/>
      <c r="AU473" s="510"/>
      <c r="AV473" s="212"/>
      <c r="AW473" s="212"/>
      <c r="AX473" s="213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  <c r="BI473" s="212"/>
      <c r="BJ473" s="212"/>
      <c r="BK473" s="88"/>
      <c r="BL473" s="88"/>
      <c r="BM473" s="88"/>
      <c r="BN473" s="88"/>
    </row>
    <row r="474" spans="1:66" ht="8.25" customHeight="1">
      <c r="A474" s="87"/>
      <c r="B474" s="87"/>
      <c r="C474" s="87"/>
      <c r="D474" s="87"/>
      <c r="E474" s="87"/>
      <c r="F474" s="87"/>
      <c r="G474" s="107"/>
      <c r="H474" s="107"/>
      <c r="I474" s="107"/>
      <c r="J474" s="107"/>
      <c r="K474" s="107"/>
      <c r="L474" s="107"/>
      <c r="M474" s="107"/>
      <c r="N474" s="107"/>
      <c r="O474" s="107"/>
      <c r="P474" s="451"/>
      <c r="Q474" s="451"/>
      <c r="R474" s="451"/>
      <c r="S474" s="87"/>
      <c r="T474" s="87"/>
      <c r="U474" s="94"/>
      <c r="V474" s="105"/>
      <c r="W474" s="105"/>
      <c r="X474" s="209"/>
      <c r="Y474" s="209"/>
      <c r="Z474" s="88"/>
      <c r="AA474" s="88"/>
      <c r="AB474" s="88"/>
      <c r="AC474" s="88"/>
      <c r="AD474" s="88"/>
      <c r="AE474" s="88"/>
      <c r="AF474" s="88"/>
      <c r="AG474" s="88"/>
      <c r="AH474" s="88"/>
      <c r="AI474" s="88"/>
      <c r="AJ474" s="88"/>
      <c r="AK474" s="87"/>
      <c r="AL474" s="88"/>
      <c r="AM474" s="87"/>
      <c r="AN474" s="105"/>
      <c r="AO474" s="87"/>
      <c r="AP474" s="87"/>
      <c r="AQ474" s="87"/>
      <c r="AR474" s="87"/>
      <c r="AS474" s="87"/>
      <c r="AT474" s="87"/>
      <c r="AU474" s="87"/>
      <c r="AV474" s="87"/>
      <c r="AW474" s="87"/>
      <c r="AX474" s="98"/>
      <c r="AY474" s="87"/>
      <c r="AZ474" s="87"/>
      <c r="BA474" s="87"/>
      <c r="BB474" s="87"/>
      <c r="BC474" s="87"/>
      <c r="BD474" s="87"/>
      <c r="BE474" s="87"/>
      <c r="BF474" s="87"/>
      <c r="BG474" s="87"/>
      <c r="BH474" s="88"/>
      <c r="BI474" s="88"/>
      <c r="BJ474" s="88"/>
      <c r="BK474" s="88"/>
      <c r="BL474" s="88"/>
      <c r="BM474" s="88"/>
      <c r="BN474" s="88"/>
    </row>
    <row r="475" spans="1:66" ht="8.25" customHeight="1">
      <c r="A475" s="87"/>
      <c r="B475" s="87"/>
      <c r="C475" s="87"/>
      <c r="D475" s="87"/>
      <c r="E475" s="87"/>
      <c r="F475" s="87"/>
      <c r="G475" s="105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105"/>
      <c r="S475" s="87"/>
      <c r="T475" s="92"/>
      <c r="U475" s="96"/>
      <c r="V475" s="87"/>
      <c r="W475" s="395" t="s">
        <v>241</v>
      </c>
      <c r="X475" s="396"/>
      <c r="Y475" s="396"/>
      <c r="Z475" s="396"/>
      <c r="AA475" s="396"/>
      <c r="AB475" s="396"/>
      <c r="AC475" s="396"/>
      <c r="AD475" s="396"/>
      <c r="AE475" s="396"/>
      <c r="AF475" s="396"/>
      <c r="AG475" s="396"/>
      <c r="AH475" s="396"/>
      <c r="AI475" s="397"/>
      <c r="AJ475" s="88"/>
      <c r="AK475" s="204"/>
      <c r="AL475" s="402" t="s">
        <v>468</v>
      </c>
      <c r="AM475" s="402"/>
      <c r="AN475" s="402"/>
      <c r="AO475" s="402"/>
      <c r="AP475" s="402"/>
      <c r="AQ475" s="402"/>
      <c r="AR475" s="402"/>
      <c r="AS475" s="402"/>
      <c r="AT475" s="402"/>
      <c r="AU475" s="402"/>
      <c r="AV475" s="402"/>
      <c r="AW475" s="402"/>
      <c r="AX475" s="204"/>
      <c r="AY475" s="204"/>
      <c r="AZ475" s="204"/>
      <c r="BA475" s="204"/>
      <c r="BB475" s="204"/>
      <c r="BC475" s="204"/>
      <c r="BD475" s="204"/>
      <c r="BE475" s="204"/>
      <c r="BF475" s="204"/>
      <c r="BG475" s="204"/>
      <c r="BH475" s="204"/>
      <c r="BI475" s="204"/>
      <c r="BJ475" s="204"/>
      <c r="BK475" s="88"/>
      <c r="BL475" s="88"/>
      <c r="BM475" s="88"/>
      <c r="BN475" s="88"/>
    </row>
    <row r="476" spans="1:66" ht="8.25" customHeight="1">
      <c r="A476" s="87"/>
      <c r="B476" s="87"/>
      <c r="C476" s="87"/>
      <c r="D476" s="87"/>
      <c r="E476" s="87"/>
      <c r="F476" s="87"/>
      <c r="G476" s="105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105"/>
      <c r="S476" s="87"/>
      <c r="T476" s="92"/>
      <c r="U476" s="87"/>
      <c r="V476" s="99"/>
      <c r="W476" s="398"/>
      <c r="X476" s="399"/>
      <c r="Y476" s="399"/>
      <c r="Z476" s="399"/>
      <c r="AA476" s="399"/>
      <c r="AB476" s="399"/>
      <c r="AC476" s="399"/>
      <c r="AD476" s="399"/>
      <c r="AE476" s="399"/>
      <c r="AF476" s="399"/>
      <c r="AG476" s="399"/>
      <c r="AH476" s="399"/>
      <c r="AI476" s="400"/>
      <c r="AJ476" s="99"/>
      <c r="AK476" s="141"/>
      <c r="AL476" s="402"/>
      <c r="AM476" s="402"/>
      <c r="AN476" s="402"/>
      <c r="AO476" s="402"/>
      <c r="AP476" s="402"/>
      <c r="AQ476" s="402"/>
      <c r="AR476" s="402"/>
      <c r="AS476" s="402"/>
      <c r="AT476" s="402"/>
      <c r="AU476" s="402"/>
      <c r="AV476" s="402"/>
      <c r="AW476" s="402"/>
      <c r="AX476" s="204"/>
      <c r="AY476" s="204"/>
      <c r="AZ476" s="204"/>
      <c r="BA476" s="204"/>
      <c r="BB476" s="204"/>
      <c r="BC476" s="204"/>
      <c r="BD476" s="204"/>
      <c r="BE476" s="204"/>
      <c r="BF476" s="204"/>
      <c r="BG476" s="204"/>
      <c r="BH476" s="204"/>
      <c r="BI476" s="204"/>
      <c r="BJ476" s="204"/>
      <c r="BK476" s="88"/>
      <c r="BL476" s="88"/>
      <c r="BM476" s="88"/>
      <c r="BN476" s="88"/>
    </row>
    <row r="477" spans="1:66" ht="8.25" customHeight="1">
      <c r="A477" s="87"/>
      <c r="B477" s="87"/>
      <c r="C477" s="87"/>
      <c r="D477" s="87"/>
      <c r="E477" s="87"/>
      <c r="F477" s="87"/>
      <c r="G477" s="105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105"/>
      <c r="S477" s="87"/>
      <c r="T477" s="92"/>
      <c r="U477" s="87"/>
      <c r="V477" s="94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88"/>
      <c r="AK477" s="91"/>
      <c r="AL477" s="404" t="s">
        <v>725</v>
      </c>
      <c r="AM477" s="404"/>
      <c r="AN477" s="404"/>
      <c r="AO477" s="404"/>
      <c r="AP477" s="404"/>
      <c r="AQ477" s="404"/>
      <c r="AR477" s="404"/>
      <c r="AS477" s="404"/>
      <c r="AT477" s="404"/>
      <c r="AU477" s="404"/>
      <c r="AV477" s="404"/>
      <c r="AW477" s="404"/>
      <c r="AX477" s="204"/>
      <c r="AY477" s="211"/>
      <c r="AZ477" s="211"/>
      <c r="BA477" s="211"/>
      <c r="BB477" s="211"/>
      <c r="BC477" s="211"/>
      <c r="BD477" s="211"/>
      <c r="BE477" s="211"/>
      <c r="BF477" s="211"/>
      <c r="BG477" s="211"/>
      <c r="BH477" s="211"/>
      <c r="BI477" s="211"/>
      <c r="BJ477" s="211"/>
      <c r="BK477" s="88"/>
      <c r="BL477" s="88"/>
      <c r="BM477" s="88"/>
      <c r="BN477" s="88"/>
    </row>
    <row r="478" spans="1:66" ht="8.25" customHeight="1">
      <c r="A478" s="87"/>
      <c r="B478" s="87"/>
      <c r="C478" s="87"/>
      <c r="D478" s="87"/>
      <c r="E478" s="87"/>
      <c r="F478" s="87"/>
      <c r="G478" s="105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105"/>
      <c r="S478" s="87"/>
      <c r="T478" s="92"/>
      <c r="U478" s="87"/>
      <c r="V478" s="94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  <c r="AH478" s="105"/>
      <c r="AI478" s="105"/>
      <c r="AJ478" s="88"/>
      <c r="AK478" s="205"/>
      <c r="AL478" s="404"/>
      <c r="AM478" s="404"/>
      <c r="AN478" s="404"/>
      <c r="AO478" s="404"/>
      <c r="AP478" s="404"/>
      <c r="AQ478" s="404"/>
      <c r="AR478" s="404"/>
      <c r="AS478" s="404"/>
      <c r="AT478" s="404"/>
      <c r="AU478" s="404"/>
      <c r="AV478" s="404"/>
      <c r="AW478" s="404"/>
      <c r="AX478" s="204"/>
      <c r="AY478" s="211"/>
      <c r="AZ478" s="211"/>
      <c r="BA478" s="211"/>
      <c r="BB478" s="211"/>
      <c r="BC478" s="211"/>
      <c r="BD478" s="211"/>
      <c r="BE478" s="211"/>
      <c r="BF478" s="211"/>
      <c r="BG478" s="211"/>
      <c r="BH478" s="211"/>
      <c r="BI478" s="211"/>
      <c r="BJ478" s="211"/>
      <c r="BK478" s="88"/>
      <c r="BL478" s="88"/>
      <c r="BM478" s="88"/>
      <c r="BN478" s="88"/>
    </row>
    <row r="479" spans="1:66" ht="8.25" customHeight="1">
      <c r="A479" s="87"/>
      <c r="B479" s="87"/>
      <c r="C479" s="87"/>
      <c r="D479" s="87"/>
      <c r="E479" s="87"/>
      <c r="F479" s="87"/>
      <c r="G479" s="105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105"/>
      <c r="S479" s="87"/>
      <c r="T479" s="92"/>
      <c r="U479" s="87"/>
      <c r="V479" s="94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  <c r="AH479" s="105"/>
      <c r="AI479" s="105"/>
      <c r="AJ479" s="88"/>
      <c r="AK479" s="207"/>
      <c r="AL479" s="404" t="s">
        <v>469</v>
      </c>
      <c r="AM479" s="404"/>
      <c r="AN479" s="404"/>
      <c r="AO479" s="404"/>
      <c r="AP479" s="404"/>
      <c r="AQ479" s="404"/>
      <c r="AR479" s="404"/>
      <c r="AS479" s="404"/>
      <c r="AT479" s="404"/>
      <c r="AU479" s="404"/>
      <c r="AV479" s="202"/>
      <c r="AW479" s="202"/>
      <c r="AX479" s="204"/>
      <c r="AY479" s="211"/>
      <c r="AZ479" s="211"/>
      <c r="BA479" s="211"/>
      <c r="BB479" s="211"/>
      <c r="BC479" s="211"/>
      <c r="BD479" s="211"/>
      <c r="BE479" s="211"/>
      <c r="BF479" s="211"/>
      <c r="BG479" s="211"/>
      <c r="BH479" s="211"/>
      <c r="BI479" s="211"/>
      <c r="BJ479" s="211"/>
      <c r="BK479" s="88"/>
      <c r="BL479" s="88"/>
      <c r="BM479" s="88"/>
      <c r="BN479" s="88"/>
    </row>
    <row r="480" spans="1:66" ht="8.25" customHeight="1">
      <c r="A480" s="87"/>
      <c r="B480" s="87"/>
      <c r="C480" s="87"/>
      <c r="D480" s="87"/>
      <c r="E480" s="87"/>
      <c r="F480" s="87"/>
      <c r="G480" s="105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105"/>
      <c r="S480" s="87"/>
      <c r="T480" s="92"/>
      <c r="U480" s="87"/>
      <c r="V480" s="94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88"/>
      <c r="AK480" s="91"/>
      <c r="AL480" s="404"/>
      <c r="AM480" s="404"/>
      <c r="AN480" s="404"/>
      <c r="AO480" s="404"/>
      <c r="AP480" s="404"/>
      <c r="AQ480" s="404"/>
      <c r="AR480" s="404"/>
      <c r="AS480" s="404"/>
      <c r="AT480" s="404"/>
      <c r="AU480" s="404"/>
      <c r="AV480" s="202"/>
      <c r="AW480" s="202"/>
      <c r="AX480" s="204"/>
      <c r="AY480" s="211"/>
      <c r="AZ480" s="211"/>
      <c r="BA480" s="211"/>
      <c r="BB480" s="211"/>
      <c r="BC480" s="211"/>
      <c r="BD480" s="211"/>
      <c r="BE480" s="211"/>
      <c r="BF480" s="211"/>
      <c r="BG480" s="211"/>
      <c r="BH480" s="211"/>
      <c r="BI480" s="211"/>
      <c r="BJ480" s="211"/>
      <c r="BK480" s="88"/>
      <c r="BL480" s="88"/>
      <c r="BM480" s="88"/>
      <c r="BN480" s="88"/>
    </row>
    <row r="481" spans="1:66" ht="8.25" customHeight="1">
      <c r="A481" s="87"/>
      <c r="B481" s="87"/>
      <c r="C481" s="87"/>
      <c r="D481" s="87"/>
      <c r="E481" s="87"/>
      <c r="F481" s="87"/>
      <c r="G481" s="105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105"/>
      <c r="S481" s="87"/>
      <c r="T481" s="92"/>
      <c r="U481" s="87"/>
      <c r="V481" s="94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88"/>
      <c r="AK481" s="104"/>
      <c r="AL481" s="402" t="s">
        <v>726</v>
      </c>
      <c r="AM481" s="402"/>
      <c r="AN481" s="402"/>
      <c r="AO481" s="402"/>
      <c r="AP481" s="402"/>
      <c r="AQ481" s="402"/>
      <c r="AR481" s="402"/>
      <c r="AS481" s="402"/>
      <c r="AT481" s="402"/>
      <c r="AU481" s="402"/>
      <c r="AV481" s="402"/>
      <c r="AW481" s="402"/>
      <c r="AX481" s="204"/>
      <c r="AY481" s="204"/>
      <c r="AZ481" s="204"/>
      <c r="BA481" s="204"/>
      <c r="BB481" s="204"/>
      <c r="BC481" s="204"/>
      <c r="BD481" s="204"/>
      <c r="BE481" s="204"/>
      <c r="BF481" s="204"/>
      <c r="BG481" s="204"/>
      <c r="BH481" s="204"/>
      <c r="BI481" s="204"/>
      <c r="BJ481" s="204"/>
      <c r="BK481" s="88"/>
      <c r="BL481" s="88"/>
      <c r="BM481" s="88"/>
      <c r="BN481" s="88"/>
    </row>
    <row r="482" spans="1:66" ht="8.25" customHeight="1">
      <c r="A482" s="87"/>
      <c r="B482" s="87"/>
      <c r="C482" s="87"/>
      <c r="D482" s="87"/>
      <c r="E482" s="87"/>
      <c r="F482" s="87"/>
      <c r="G482" s="105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105"/>
      <c r="S482" s="87"/>
      <c r="T482" s="92"/>
      <c r="U482" s="87"/>
      <c r="V482" s="94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  <c r="AH482" s="105"/>
      <c r="AI482" s="105"/>
      <c r="AJ482" s="88"/>
      <c r="AK482" s="141"/>
      <c r="AL482" s="402"/>
      <c r="AM482" s="402"/>
      <c r="AN482" s="402"/>
      <c r="AO482" s="402"/>
      <c r="AP482" s="402"/>
      <c r="AQ482" s="402"/>
      <c r="AR482" s="402"/>
      <c r="AS482" s="402"/>
      <c r="AT482" s="402"/>
      <c r="AU482" s="402"/>
      <c r="AV482" s="402"/>
      <c r="AW482" s="402"/>
      <c r="AX482" s="204"/>
      <c r="AY482" s="204"/>
      <c r="AZ482" s="204"/>
      <c r="BA482" s="204"/>
      <c r="BB482" s="204"/>
      <c r="BC482" s="204"/>
      <c r="BD482" s="204"/>
      <c r="BE482" s="204"/>
      <c r="BF482" s="204"/>
      <c r="BG482" s="204"/>
      <c r="BH482" s="204"/>
      <c r="BI482" s="204"/>
      <c r="BJ482" s="204"/>
      <c r="BK482" s="88"/>
      <c r="BL482" s="88"/>
      <c r="BM482" s="88"/>
      <c r="BN482" s="88"/>
    </row>
    <row r="483" spans="1:66" ht="8.25" customHeight="1">
      <c r="A483" s="87"/>
      <c r="B483" s="87"/>
      <c r="C483" s="87"/>
      <c r="D483" s="87"/>
      <c r="E483" s="87"/>
      <c r="F483" s="87"/>
      <c r="G483" s="105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105"/>
      <c r="S483" s="87"/>
      <c r="T483" s="92"/>
      <c r="U483" s="87"/>
      <c r="V483" s="94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  <c r="AH483" s="105"/>
      <c r="AI483" s="105"/>
      <c r="AJ483" s="88"/>
      <c r="AK483" s="199"/>
      <c r="AL483" s="402" t="s">
        <v>197</v>
      </c>
      <c r="AM483" s="402"/>
      <c r="AN483" s="402"/>
      <c r="AO483" s="402"/>
      <c r="AP483" s="402"/>
      <c r="AQ483" s="402"/>
      <c r="AR483" s="402"/>
      <c r="AS483" s="402"/>
      <c r="AT483" s="402"/>
      <c r="AU483" s="402"/>
      <c r="AV483" s="402"/>
      <c r="AW483" s="402"/>
      <c r="AX483" s="98"/>
      <c r="AY483" s="98"/>
      <c r="AZ483" s="98"/>
      <c r="BA483" s="98"/>
      <c r="BB483" s="98"/>
      <c r="BC483" s="98"/>
      <c r="BD483" s="98"/>
      <c r="BE483" s="98"/>
      <c r="BF483" s="98"/>
      <c r="BG483" s="98"/>
      <c r="BH483" s="98"/>
      <c r="BI483" s="88"/>
      <c r="BJ483" s="88"/>
      <c r="BK483" s="88"/>
      <c r="BL483" s="88"/>
      <c r="BM483" s="88"/>
      <c r="BN483" s="88"/>
    </row>
    <row r="484" spans="1:66" ht="8.25" customHeight="1">
      <c r="A484" s="87"/>
      <c r="B484" s="87"/>
      <c r="C484" s="87"/>
      <c r="D484" s="87"/>
      <c r="E484" s="87"/>
      <c r="F484" s="87"/>
      <c r="G484" s="105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105"/>
      <c r="S484" s="87"/>
      <c r="T484" s="92"/>
      <c r="U484" s="87"/>
      <c r="V484" s="94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  <c r="AH484" s="105"/>
      <c r="AI484" s="105"/>
      <c r="AJ484" s="88"/>
      <c r="AK484" s="204"/>
      <c r="AL484" s="402"/>
      <c r="AM484" s="402"/>
      <c r="AN484" s="402"/>
      <c r="AO484" s="402"/>
      <c r="AP484" s="402"/>
      <c r="AQ484" s="402"/>
      <c r="AR484" s="402"/>
      <c r="AS484" s="402"/>
      <c r="AT484" s="402"/>
      <c r="AU484" s="402"/>
      <c r="AV484" s="402"/>
      <c r="AW484" s="402"/>
      <c r="AX484" s="98"/>
      <c r="AY484" s="98"/>
      <c r="AZ484" s="98"/>
      <c r="BA484" s="98"/>
      <c r="BB484" s="98"/>
      <c r="BC484" s="98"/>
      <c r="BD484" s="98"/>
      <c r="BE484" s="98"/>
      <c r="BF484" s="98"/>
      <c r="BG484" s="98"/>
      <c r="BH484" s="98"/>
      <c r="BI484" s="88"/>
      <c r="BJ484" s="88"/>
      <c r="BK484" s="88"/>
      <c r="BL484" s="88"/>
      <c r="BM484" s="88"/>
      <c r="BN484" s="88"/>
    </row>
    <row r="485" spans="1:66" ht="8.25" customHeight="1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92"/>
      <c r="U485" s="87"/>
      <c r="V485" s="123"/>
      <c r="W485" s="87"/>
      <c r="X485" s="87"/>
      <c r="Y485" s="87"/>
      <c r="Z485" s="88"/>
      <c r="AA485" s="88"/>
      <c r="AB485" s="88"/>
      <c r="AC485" s="88"/>
      <c r="AD485" s="88"/>
      <c r="AE485" s="88"/>
      <c r="AF485" s="88"/>
      <c r="AG485" s="88"/>
      <c r="AH485" s="88"/>
      <c r="AI485" s="88"/>
      <c r="AJ485" s="88"/>
      <c r="AK485" s="88"/>
      <c r="AL485" s="88"/>
      <c r="AM485" s="88"/>
      <c r="AN485" s="88"/>
      <c r="AO485" s="87"/>
      <c r="AP485" s="87"/>
      <c r="AQ485" s="87"/>
      <c r="AR485" s="87"/>
      <c r="AS485" s="87"/>
      <c r="AT485" s="87"/>
      <c r="AU485" s="87"/>
      <c r="AV485" s="87"/>
      <c r="AW485" s="87"/>
      <c r="AX485" s="98"/>
      <c r="AY485" s="87"/>
      <c r="AZ485" s="87"/>
      <c r="BA485" s="87"/>
      <c r="BB485" s="87"/>
      <c r="BC485" s="87"/>
      <c r="BD485" s="87"/>
      <c r="BE485" s="87"/>
      <c r="BF485" s="87"/>
      <c r="BG485" s="87"/>
      <c r="BH485" s="88"/>
      <c r="BI485" s="88"/>
      <c r="BJ485" s="88"/>
      <c r="BK485" s="88"/>
      <c r="BL485" s="88"/>
      <c r="BM485" s="88"/>
      <c r="BN485" s="88"/>
    </row>
    <row r="486" spans="1:66" ht="8.25" customHeight="1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92"/>
      <c r="U486" s="87"/>
      <c r="V486" s="95"/>
      <c r="W486" s="395" t="s">
        <v>249</v>
      </c>
      <c r="X486" s="396"/>
      <c r="Y486" s="396"/>
      <c r="Z486" s="396"/>
      <c r="AA486" s="396"/>
      <c r="AB486" s="396"/>
      <c r="AC486" s="396"/>
      <c r="AD486" s="396"/>
      <c r="AE486" s="396"/>
      <c r="AF486" s="396"/>
      <c r="AG486" s="396"/>
      <c r="AH486" s="396"/>
      <c r="AI486" s="397"/>
      <c r="AJ486" s="98"/>
      <c r="AK486" s="204"/>
      <c r="AL486" s="402" t="s">
        <v>199</v>
      </c>
      <c r="AM486" s="402"/>
      <c r="AN486" s="402"/>
      <c r="AO486" s="402"/>
      <c r="AP486" s="402"/>
      <c r="AQ486" s="402"/>
      <c r="AR486" s="402"/>
      <c r="AS486" s="402"/>
      <c r="AT486" s="402"/>
      <c r="AU486" s="402"/>
      <c r="AV486" s="402"/>
      <c r="AW486" s="402"/>
      <c r="AX486" s="98"/>
      <c r="AY486" s="87"/>
      <c r="AZ486" s="87"/>
      <c r="BA486" s="87"/>
      <c r="BB486" s="87"/>
      <c r="BC486" s="87"/>
      <c r="BD486" s="87"/>
      <c r="BE486" s="87"/>
      <c r="BF486" s="87"/>
      <c r="BG486" s="87"/>
      <c r="BH486" s="88"/>
      <c r="BI486" s="88"/>
      <c r="BJ486" s="88"/>
      <c r="BK486" s="88"/>
      <c r="BL486" s="88"/>
      <c r="BM486" s="88"/>
      <c r="BN486" s="88"/>
    </row>
    <row r="487" spans="1:66" ht="8.25" customHeight="1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92"/>
      <c r="U487" s="87"/>
      <c r="V487" s="87"/>
      <c r="W487" s="398"/>
      <c r="X487" s="399"/>
      <c r="Y487" s="399"/>
      <c r="Z487" s="399"/>
      <c r="AA487" s="399"/>
      <c r="AB487" s="399"/>
      <c r="AC487" s="399"/>
      <c r="AD487" s="399"/>
      <c r="AE487" s="399"/>
      <c r="AF487" s="399"/>
      <c r="AG487" s="399"/>
      <c r="AH487" s="399"/>
      <c r="AI487" s="400"/>
      <c r="AJ487" s="141"/>
      <c r="AK487" s="131"/>
      <c r="AL487" s="402"/>
      <c r="AM487" s="402"/>
      <c r="AN487" s="402"/>
      <c r="AO487" s="402"/>
      <c r="AP487" s="402"/>
      <c r="AQ487" s="402"/>
      <c r="AR487" s="402"/>
      <c r="AS487" s="402"/>
      <c r="AT487" s="402"/>
      <c r="AU487" s="402"/>
      <c r="AV487" s="402"/>
      <c r="AW487" s="402"/>
      <c r="AX487" s="98"/>
      <c r="AY487" s="87"/>
      <c r="AZ487" s="87"/>
      <c r="BA487" s="87"/>
      <c r="BB487" s="87"/>
      <c r="BC487" s="87"/>
      <c r="BD487" s="87"/>
      <c r="BE487" s="87"/>
      <c r="BF487" s="87"/>
      <c r="BG487" s="87"/>
      <c r="BH487" s="88"/>
      <c r="BI487" s="88"/>
      <c r="BJ487" s="88"/>
      <c r="BK487" s="88"/>
      <c r="BL487" s="88"/>
      <c r="BM487" s="88"/>
      <c r="BN487" s="88"/>
    </row>
    <row r="488" spans="1:66" ht="8.25" customHeight="1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92"/>
      <c r="U488" s="87"/>
      <c r="V488" s="87"/>
      <c r="W488" s="87"/>
      <c r="X488" s="105"/>
      <c r="Y488" s="105"/>
      <c r="Z488" s="87"/>
      <c r="AA488" s="87"/>
      <c r="AB488" s="88"/>
      <c r="AC488" s="88"/>
      <c r="AD488" s="88"/>
      <c r="AE488" s="88"/>
      <c r="AF488" s="88"/>
      <c r="AG488" s="88"/>
      <c r="AH488" s="88"/>
      <c r="AI488" s="88"/>
      <c r="AJ488" s="88"/>
      <c r="AK488" s="87"/>
      <c r="AL488" s="88"/>
      <c r="AM488" s="88"/>
      <c r="AN488" s="88"/>
      <c r="AO488" s="87"/>
      <c r="AP488" s="87"/>
      <c r="AQ488" s="87"/>
      <c r="AR488" s="87"/>
      <c r="AS488" s="87"/>
      <c r="AT488" s="87"/>
      <c r="AU488" s="87"/>
      <c r="AV488" s="87"/>
      <c r="AW488" s="87"/>
      <c r="AX488" s="98"/>
      <c r="AY488" s="87"/>
      <c r="AZ488" s="87"/>
      <c r="BA488" s="87"/>
      <c r="BB488" s="87"/>
      <c r="BC488" s="87"/>
      <c r="BD488" s="87"/>
      <c r="BE488" s="87"/>
      <c r="BF488" s="87"/>
      <c r="BG488" s="87"/>
      <c r="BH488" s="88"/>
      <c r="BI488" s="88"/>
      <c r="BJ488" s="88"/>
      <c r="BK488" s="88"/>
      <c r="BL488" s="88"/>
      <c r="BM488" s="88"/>
      <c r="BN488" s="88"/>
    </row>
    <row r="489" spans="1:66" ht="8.25" customHeight="1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92"/>
      <c r="U489" s="95"/>
      <c r="V489" s="87"/>
      <c r="W489" s="395" t="s">
        <v>250</v>
      </c>
      <c r="X489" s="396"/>
      <c r="Y489" s="396"/>
      <c r="Z489" s="396"/>
      <c r="AA489" s="396"/>
      <c r="AB489" s="396"/>
      <c r="AC489" s="396"/>
      <c r="AD489" s="396"/>
      <c r="AE489" s="396"/>
      <c r="AF489" s="396"/>
      <c r="AG489" s="396">
        <v>6</v>
      </c>
      <c r="AH489" s="396"/>
      <c r="AI489" s="397"/>
      <c r="AJ489" s="88"/>
      <c r="AK489" s="204"/>
      <c r="AL489" s="401" t="s">
        <v>472</v>
      </c>
      <c r="AM489" s="401"/>
      <c r="AN489" s="401"/>
      <c r="AO489" s="401"/>
      <c r="AP489" s="401"/>
      <c r="AQ489" s="401"/>
      <c r="AR489" s="401"/>
      <c r="AS489" s="401"/>
      <c r="AT489" s="401"/>
      <c r="AU489" s="401"/>
      <c r="AV489" s="401"/>
      <c r="AW489" s="401"/>
      <c r="AX489" s="204"/>
      <c r="AY489" s="204"/>
      <c r="AZ489" s="204"/>
      <c r="BA489" s="204"/>
      <c r="BB489" s="204"/>
      <c r="BC489" s="204"/>
      <c r="BD489" s="204"/>
      <c r="BE489" s="204"/>
      <c r="BF489" s="204"/>
      <c r="BG489" s="204"/>
      <c r="BH489" s="204"/>
      <c r="BI489" s="204"/>
      <c r="BJ489" s="204"/>
      <c r="BK489" s="88"/>
      <c r="BL489" s="88"/>
      <c r="BM489" s="88"/>
      <c r="BN489" s="88"/>
    </row>
    <row r="490" spans="1:66" ht="8.25" customHeight="1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102"/>
      <c r="W490" s="398"/>
      <c r="X490" s="399"/>
      <c r="Y490" s="399"/>
      <c r="Z490" s="399"/>
      <c r="AA490" s="399"/>
      <c r="AB490" s="399"/>
      <c r="AC490" s="399"/>
      <c r="AD490" s="399"/>
      <c r="AE490" s="399"/>
      <c r="AF490" s="399"/>
      <c r="AG490" s="399"/>
      <c r="AH490" s="399"/>
      <c r="AI490" s="400"/>
      <c r="AJ490" s="99"/>
      <c r="AK490" s="141"/>
      <c r="AL490" s="401"/>
      <c r="AM490" s="401"/>
      <c r="AN490" s="401"/>
      <c r="AO490" s="401"/>
      <c r="AP490" s="401"/>
      <c r="AQ490" s="401"/>
      <c r="AR490" s="401"/>
      <c r="AS490" s="401"/>
      <c r="AT490" s="401"/>
      <c r="AU490" s="401"/>
      <c r="AV490" s="401"/>
      <c r="AW490" s="401"/>
      <c r="AX490" s="204"/>
      <c r="AY490" s="204"/>
      <c r="AZ490" s="204"/>
      <c r="BA490" s="204"/>
      <c r="BB490" s="204"/>
      <c r="BC490" s="204"/>
      <c r="BD490" s="204"/>
      <c r="BE490" s="204"/>
      <c r="BF490" s="204"/>
      <c r="BG490" s="204"/>
      <c r="BH490" s="204"/>
      <c r="BI490" s="204"/>
      <c r="BJ490" s="204"/>
      <c r="BK490" s="88"/>
      <c r="BL490" s="88"/>
      <c r="BM490" s="88"/>
      <c r="BN490" s="88"/>
    </row>
    <row r="491" spans="1:66" ht="8.25" customHeight="1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  <c r="AG491" s="105"/>
      <c r="AH491" s="105"/>
      <c r="AI491" s="105"/>
      <c r="AJ491" s="88"/>
      <c r="AK491" s="91"/>
      <c r="AL491" s="403" t="s">
        <v>727</v>
      </c>
      <c r="AM491" s="403"/>
      <c r="AN491" s="403"/>
      <c r="AO491" s="403"/>
      <c r="AP491" s="403"/>
      <c r="AQ491" s="403"/>
      <c r="AR491" s="403"/>
      <c r="AS491" s="403"/>
      <c r="AT491" s="403"/>
      <c r="AU491" s="403"/>
      <c r="AV491" s="403"/>
      <c r="AW491" s="403"/>
      <c r="AX491" s="403"/>
      <c r="AY491" s="211"/>
      <c r="AZ491" s="211"/>
      <c r="BA491" s="211"/>
      <c r="BB491" s="211"/>
      <c r="BC491" s="211"/>
      <c r="BD491" s="211"/>
      <c r="BE491" s="211"/>
      <c r="BF491" s="211"/>
      <c r="BG491" s="211"/>
      <c r="BH491" s="211"/>
      <c r="BI491" s="211"/>
      <c r="BJ491" s="211"/>
      <c r="BK491" s="88"/>
      <c r="BL491" s="88"/>
      <c r="BM491" s="88"/>
      <c r="BN491" s="88"/>
    </row>
    <row r="492" spans="1:66" ht="8.25" customHeight="1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  <c r="AH492" s="105"/>
      <c r="AI492" s="105"/>
      <c r="AJ492" s="88"/>
      <c r="AK492" s="205"/>
      <c r="AL492" s="403"/>
      <c r="AM492" s="403"/>
      <c r="AN492" s="403"/>
      <c r="AO492" s="403"/>
      <c r="AP492" s="403"/>
      <c r="AQ492" s="403"/>
      <c r="AR492" s="403"/>
      <c r="AS492" s="403"/>
      <c r="AT492" s="403"/>
      <c r="AU492" s="403"/>
      <c r="AV492" s="403"/>
      <c r="AW492" s="403"/>
      <c r="AX492" s="403"/>
      <c r="AY492" s="211"/>
      <c r="AZ492" s="211"/>
      <c r="BA492" s="211"/>
      <c r="BB492" s="211"/>
      <c r="BC492" s="211"/>
      <c r="BD492" s="211"/>
      <c r="BE492" s="211"/>
      <c r="BF492" s="211"/>
      <c r="BG492" s="211"/>
      <c r="BH492" s="211"/>
      <c r="BI492" s="211"/>
      <c r="BJ492" s="211"/>
      <c r="BK492" s="88"/>
      <c r="BL492" s="88"/>
      <c r="BM492" s="88"/>
      <c r="BN492" s="88"/>
    </row>
    <row r="493" spans="1:66" ht="8.25" customHeight="1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105"/>
      <c r="Y493" s="105"/>
      <c r="Z493" s="88"/>
      <c r="AA493" s="88"/>
      <c r="AB493" s="88"/>
      <c r="AC493" s="88"/>
      <c r="AD493" s="88"/>
      <c r="AE493" s="88"/>
      <c r="AF493" s="88"/>
      <c r="AG493" s="88"/>
      <c r="AH493" s="88"/>
      <c r="AI493" s="88"/>
      <c r="AJ493" s="88"/>
      <c r="AK493" s="199"/>
      <c r="AL493" s="401" t="s">
        <v>476</v>
      </c>
      <c r="AM493" s="401"/>
      <c r="AN493" s="401"/>
      <c r="AO493" s="401"/>
      <c r="AP493" s="401"/>
      <c r="AQ493" s="401"/>
      <c r="AR493" s="401"/>
      <c r="AS493" s="401"/>
      <c r="AT493" s="401"/>
      <c r="AU493" s="401"/>
      <c r="AV493" s="401"/>
      <c r="AW493" s="401"/>
      <c r="AX493" s="98"/>
      <c r="AY493" s="87"/>
      <c r="AZ493" s="87"/>
      <c r="BA493" s="87"/>
      <c r="BB493" s="87"/>
      <c r="BC493" s="87"/>
      <c r="BD493" s="87"/>
      <c r="BE493" s="87"/>
      <c r="BF493" s="87"/>
      <c r="BG493" s="87"/>
      <c r="BH493" s="88"/>
      <c r="BI493" s="88"/>
      <c r="BJ493" s="88"/>
      <c r="BK493" s="88"/>
      <c r="BL493" s="88"/>
      <c r="BM493" s="88"/>
      <c r="BN493" s="88"/>
    </row>
    <row r="494" spans="1:66" ht="8.25" customHeight="1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105"/>
      <c r="Y494" s="105"/>
      <c r="Z494" s="88"/>
      <c r="AA494" s="88"/>
      <c r="AB494" s="88"/>
      <c r="AC494" s="88"/>
      <c r="AD494" s="88"/>
      <c r="AE494" s="88"/>
      <c r="AF494" s="88"/>
      <c r="AG494" s="88"/>
      <c r="AH494" s="88"/>
      <c r="AI494" s="88"/>
      <c r="AJ494" s="88"/>
      <c r="AK494" s="204"/>
      <c r="AL494" s="401"/>
      <c r="AM494" s="401"/>
      <c r="AN494" s="401"/>
      <c r="AO494" s="401"/>
      <c r="AP494" s="401"/>
      <c r="AQ494" s="401"/>
      <c r="AR494" s="401"/>
      <c r="AS494" s="401"/>
      <c r="AT494" s="401"/>
      <c r="AU494" s="401"/>
      <c r="AV494" s="401"/>
      <c r="AW494" s="401"/>
      <c r="AX494" s="98"/>
      <c r="AY494" s="87"/>
      <c r="AZ494" s="87"/>
      <c r="BA494" s="87"/>
      <c r="BB494" s="87"/>
      <c r="BC494" s="87"/>
      <c r="BD494" s="87"/>
      <c r="BE494" s="87"/>
      <c r="BF494" s="87"/>
      <c r="BG494" s="87"/>
      <c r="BH494" s="88"/>
      <c r="BI494" s="88"/>
      <c r="BJ494" s="88"/>
      <c r="BK494" s="88"/>
      <c r="BL494" s="88"/>
      <c r="BM494" s="88"/>
      <c r="BN494" s="88"/>
    </row>
    <row r="495" spans="1:66" ht="8.25" customHeight="1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105"/>
      <c r="Y495" s="105"/>
      <c r="Z495" s="88"/>
      <c r="AA495" s="88"/>
      <c r="AB495" s="88"/>
      <c r="AC495" s="88"/>
      <c r="AD495" s="88"/>
      <c r="AE495" s="88"/>
      <c r="AF495" s="88"/>
      <c r="AG495" s="88"/>
      <c r="AH495" s="88"/>
      <c r="AI495" s="88"/>
      <c r="AJ495" s="88"/>
      <c r="AK495" s="98"/>
      <c r="AL495" s="98"/>
      <c r="AM495" s="98"/>
      <c r="AN495" s="98"/>
      <c r="AO495" s="98"/>
      <c r="AP495" s="98"/>
      <c r="AQ495" s="98"/>
      <c r="AR495" s="98"/>
      <c r="AS495" s="98"/>
      <c r="AT495" s="98"/>
      <c r="AU495" s="98"/>
      <c r="AV495" s="98"/>
      <c r="AW495" s="87"/>
      <c r="AX495" s="98"/>
      <c r="AY495" s="87"/>
      <c r="AZ495" s="87"/>
      <c r="BA495" s="87"/>
      <c r="BB495" s="87"/>
      <c r="BC495" s="87"/>
      <c r="BD495" s="87"/>
      <c r="BE495" s="87"/>
      <c r="BF495" s="87"/>
      <c r="BG495" s="87"/>
      <c r="BH495" s="88"/>
      <c r="BI495" s="88"/>
      <c r="BJ495" s="88"/>
      <c r="BK495" s="88"/>
      <c r="BL495" s="88"/>
      <c r="BM495" s="88"/>
      <c r="BN495" s="88"/>
    </row>
    <row r="496" spans="1:66" ht="8.25" customHeight="1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8"/>
      <c r="AA496" s="88"/>
      <c r="AB496" s="88"/>
      <c r="AC496" s="88"/>
      <c r="AD496" s="88"/>
      <c r="AE496" s="88"/>
      <c r="AF496" s="88"/>
      <c r="AG496" s="88"/>
      <c r="AH496" s="88"/>
      <c r="AI496" s="88"/>
      <c r="AJ496" s="88"/>
      <c r="AK496" s="88"/>
      <c r="AL496" s="88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98"/>
      <c r="AY496" s="87"/>
      <c r="AZ496" s="87"/>
      <c r="BA496" s="87"/>
      <c r="BB496" s="87"/>
      <c r="BC496" s="87"/>
      <c r="BD496" s="87"/>
      <c r="BE496" s="87"/>
      <c r="BF496" s="87"/>
      <c r="BG496" s="87"/>
      <c r="BH496" s="88"/>
      <c r="BI496" s="88"/>
      <c r="BJ496" s="88"/>
      <c r="BK496" s="88"/>
      <c r="BL496" s="88"/>
      <c r="BM496" s="88"/>
      <c r="BN496" s="88"/>
    </row>
    <row r="497" spans="1:66" ht="8.25" customHeight="1">
      <c r="A497" s="87"/>
      <c r="B497" s="418" t="s">
        <v>251</v>
      </c>
      <c r="C497" s="418"/>
      <c r="D497" s="418"/>
      <c r="E497" s="418"/>
      <c r="F497" s="418"/>
      <c r="G497" s="418"/>
      <c r="H497" s="418"/>
      <c r="I497" s="418"/>
      <c r="J497" s="418"/>
      <c r="K497" s="418"/>
      <c r="L497" s="418"/>
      <c r="M497" s="418"/>
      <c r="N497" s="87"/>
      <c r="O497" s="87"/>
      <c r="P497" s="109"/>
      <c r="Q497" s="109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87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98"/>
      <c r="AY497" s="87"/>
      <c r="AZ497" s="87"/>
      <c r="BA497" s="87"/>
      <c r="BB497" s="87"/>
      <c r="BC497" s="87"/>
      <c r="BD497" s="87"/>
      <c r="BE497" s="87"/>
      <c r="BF497" s="87"/>
      <c r="BG497" s="87"/>
      <c r="BH497" s="88"/>
      <c r="BI497" s="88"/>
      <c r="BJ497" s="88"/>
      <c r="BK497" s="88"/>
      <c r="BL497" s="88"/>
      <c r="BM497" s="88"/>
      <c r="BN497" s="88"/>
    </row>
    <row r="498" spans="1:66" ht="8.25" customHeight="1">
      <c r="A498" s="87"/>
      <c r="B498" s="418"/>
      <c r="C498" s="418"/>
      <c r="D498" s="418"/>
      <c r="E498" s="418"/>
      <c r="F498" s="418"/>
      <c r="G498" s="418"/>
      <c r="H498" s="418"/>
      <c r="I498" s="418"/>
      <c r="J498" s="418"/>
      <c r="K498" s="418"/>
      <c r="L498" s="418"/>
      <c r="M498" s="418"/>
      <c r="N498" s="87"/>
      <c r="O498" s="87"/>
      <c r="P498" s="109"/>
      <c r="Q498" s="109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98"/>
      <c r="AY498" s="87"/>
      <c r="AZ498" s="87"/>
      <c r="BA498" s="87"/>
      <c r="BB498" s="87"/>
      <c r="BC498" s="87"/>
      <c r="BD498" s="87"/>
      <c r="BE498" s="87"/>
      <c r="BF498" s="87"/>
      <c r="BG498" s="87"/>
      <c r="BH498" s="88"/>
      <c r="BI498" s="88"/>
      <c r="BJ498" s="88"/>
      <c r="BK498" s="88"/>
      <c r="BL498" s="88"/>
      <c r="BM498" s="88"/>
      <c r="BN498" s="88"/>
    </row>
    <row r="499" spans="1:66" ht="8.25" customHeight="1" thickBot="1">
      <c r="A499" s="87"/>
      <c r="B499" s="87"/>
      <c r="C499" s="87"/>
      <c r="D499" s="87"/>
      <c r="E499" s="87"/>
      <c r="F499" s="87"/>
      <c r="G499" s="87"/>
      <c r="H499" s="87"/>
      <c r="I499" s="87"/>
      <c r="J499" s="98"/>
      <c r="K499" s="98"/>
      <c r="L499" s="98"/>
      <c r="M499" s="98"/>
      <c r="N499" s="98"/>
      <c r="O499" s="98"/>
      <c r="P499" s="98"/>
      <c r="Q499" s="98"/>
      <c r="R499" s="98"/>
      <c r="S499" s="87"/>
      <c r="T499" s="87"/>
      <c r="U499" s="87"/>
      <c r="V499" s="87"/>
      <c r="W499" s="98"/>
      <c r="X499" s="98"/>
      <c r="Y499" s="98"/>
      <c r="Z499" s="98"/>
      <c r="AA499" s="98"/>
      <c r="AB499" s="98"/>
      <c r="AC499" s="98"/>
      <c r="AD499" s="98"/>
      <c r="AE499" s="98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98"/>
      <c r="AY499" s="87"/>
      <c r="AZ499" s="87"/>
      <c r="BA499" s="87"/>
      <c r="BB499" s="87"/>
      <c r="BC499" s="87"/>
      <c r="BD499" s="87"/>
      <c r="BE499" s="87"/>
      <c r="BF499" s="87"/>
      <c r="BG499" s="87"/>
      <c r="BH499" s="88"/>
      <c r="BI499" s="88"/>
      <c r="BJ499" s="88"/>
      <c r="BK499" s="88"/>
      <c r="BL499" s="88"/>
      <c r="BM499" s="88"/>
      <c r="BN499" s="88"/>
    </row>
    <row r="500" spans="1:66" ht="8.25" customHeight="1">
      <c r="A500" s="87"/>
      <c r="B500" s="461" t="s">
        <v>166</v>
      </c>
      <c r="C500" s="462"/>
      <c r="D500" s="462"/>
      <c r="E500" s="462"/>
      <c r="F500" s="462"/>
      <c r="G500" s="462"/>
      <c r="H500" s="462"/>
      <c r="I500" s="462"/>
      <c r="J500" s="463"/>
      <c r="K500" s="87"/>
      <c r="L500" s="87"/>
      <c r="M500" s="87"/>
      <c r="N500" s="98"/>
      <c r="O500" s="98"/>
      <c r="P500" s="98"/>
      <c r="Q500" s="87"/>
      <c r="R500" s="87"/>
      <c r="S500" s="87"/>
      <c r="T500" s="87"/>
      <c r="U500" s="87"/>
      <c r="V500" s="87"/>
      <c r="W500" s="87"/>
      <c r="X500" s="87"/>
      <c r="Y500" s="87"/>
      <c r="Z500" s="98"/>
      <c r="AA500" s="98"/>
      <c r="AB500" s="98"/>
      <c r="AC500" s="98"/>
      <c r="AD500" s="98"/>
      <c r="AE500" s="98"/>
      <c r="AF500" s="98"/>
      <c r="AG500" s="98"/>
      <c r="AH500" s="98"/>
      <c r="AI500" s="98"/>
      <c r="AJ500" s="98"/>
      <c r="AK500" s="109"/>
      <c r="AL500" s="109"/>
      <c r="AM500" s="98"/>
      <c r="AN500" s="98"/>
      <c r="AO500" s="98"/>
      <c r="AP500" s="87"/>
      <c r="AQ500" s="87"/>
      <c r="AR500" s="87"/>
      <c r="AS500" s="87"/>
      <c r="AT500" s="87"/>
      <c r="AU500" s="87"/>
      <c r="AV500" s="87"/>
      <c r="AW500" s="87"/>
      <c r="AX500" s="98"/>
      <c r="AY500" s="87"/>
      <c r="AZ500" s="87"/>
      <c r="BA500" s="87"/>
      <c r="BB500" s="87"/>
      <c r="BC500" s="87"/>
      <c r="BD500" s="87"/>
      <c r="BE500" s="87"/>
      <c r="BF500" s="87"/>
      <c r="BG500" s="87"/>
      <c r="BH500" s="88"/>
      <c r="BI500" s="88"/>
      <c r="BJ500" s="88"/>
      <c r="BK500" s="88"/>
      <c r="BL500" s="88"/>
      <c r="BM500" s="88"/>
      <c r="BN500" s="88"/>
    </row>
    <row r="501" spans="1:66" ht="8.25" customHeight="1" thickBot="1">
      <c r="A501" s="87"/>
      <c r="B501" s="464"/>
      <c r="C501" s="465"/>
      <c r="D501" s="465"/>
      <c r="E501" s="465"/>
      <c r="F501" s="465"/>
      <c r="G501" s="465"/>
      <c r="H501" s="465"/>
      <c r="I501" s="465"/>
      <c r="J501" s="466"/>
      <c r="K501" s="87"/>
      <c r="L501" s="87"/>
      <c r="M501" s="87"/>
      <c r="N501" s="98"/>
      <c r="O501" s="98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87"/>
      <c r="AC501" s="87"/>
      <c r="AD501" s="87"/>
      <c r="AE501" s="87"/>
      <c r="AF501" s="87"/>
      <c r="AG501" s="87"/>
      <c r="AH501" s="87"/>
      <c r="AI501" s="98"/>
      <c r="AJ501" s="98"/>
      <c r="AK501" s="109"/>
      <c r="AL501" s="109"/>
      <c r="AM501" s="98"/>
      <c r="AN501" s="98"/>
      <c r="AO501" s="98"/>
      <c r="AP501" s="87"/>
      <c r="AQ501" s="87"/>
      <c r="AR501" s="87"/>
      <c r="AS501" s="87"/>
      <c r="AT501" s="87"/>
      <c r="AU501" s="87"/>
      <c r="AV501" s="87"/>
      <c r="AW501" s="87"/>
      <c r="AX501" s="98"/>
      <c r="AY501" s="87"/>
      <c r="AZ501" s="87"/>
      <c r="BA501" s="87"/>
      <c r="BB501" s="87"/>
      <c r="BC501" s="87"/>
      <c r="BD501" s="87"/>
      <c r="BE501" s="87"/>
      <c r="BF501" s="87"/>
      <c r="BG501" s="87"/>
      <c r="BH501" s="88"/>
      <c r="BI501" s="88"/>
      <c r="BJ501" s="88"/>
      <c r="BK501" s="88"/>
      <c r="BL501" s="88"/>
      <c r="BM501" s="88"/>
      <c r="BN501" s="88"/>
    </row>
    <row r="502" spans="1:66" ht="8.25" customHeight="1" thickBot="1">
      <c r="A502" s="87"/>
      <c r="B502" s="87"/>
      <c r="C502" s="87"/>
      <c r="D502" s="87"/>
      <c r="E502" s="94"/>
      <c r="F502" s="87"/>
      <c r="G502" s="87"/>
      <c r="H502" s="87"/>
      <c r="I502" s="98"/>
      <c r="J502" s="98"/>
      <c r="K502" s="98"/>
      <c r="L502" s="98"/>
      <c r="M502" s="98"/>
      <c r="N502" s="98"/>
      <c r="O502" s="87"/>
      <c r="P502" s="87"/>
      <c r="Q502" s="98"/>
      <c r="R502" s="87"/>
      <c r="S502" s="87"/>
      <c r="T502" s="87"/>
      <c r="U502" s="87"/>
      <c r="V502" s="98"/>
      <c r="W502" s="98"/>
      <c r="X502" s="98"/>
      <c r="Y502" s="98"/>
      <c r="Z502" s="98"/>
      <c r="AA502" s="98"/>
      <c r="AB502" s="98"/>
      <c r="AC502" s="98"/>
      <c r="AD502" s="98"/>
      <c r="AE502" s="98"/>
      <c r="AF502" s="98"/>
      <c r="AG502" s="98"/>
      <c r="AH502" s="98"/>
      <c r="AI502" s="98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98"/>
      <c r="AY502" s="87"/>
      <c r="AZ502" s="87"/>
      <c r="BA502" s="87"/>
      <c r="BB502" s="87"/>
      <c r="BC502" s="87"/>
      <c r="BD502" s="87"/>
      <c r="BE502" s="87"/>
      <c r="BF502" s="87"/>
      <c r="BG502" s="87"/>
      <c r="BH502" s="88"/>
      <c r="BI502" s="88"/>
      <c r="BJ502" s="88"/>
      <c r="BK502" s="88"/>
      <c r="BL502" s="88"/>
      <c r="BM502" s="88"/>
      <c r="BN502" s="88"/>
    </row>
    <row r="503" spans="1:66" ht="8.25" customHeight="1" thickTop="1">
      <c r="A503" s="87"/>
      <c r="B503" s="87"/>
      <c r="C503" s="87"/>
      <c r="D503" s="87"/>
      <c r="E503" s="95"/>
      <c r="F503" s="467" t="s">
        <v>252</v>
      </c>
      <c r="G503" s="468"/>
      <c r="H503" s="468"/>
      <c r="I503" s="468"/>
      <c r="J503" s="468"/>
      <c r="K503" s="468"/>
      <c r="L503" s="468"/>
      <c r="M503" s="468"/>
      <c r="N503" s="468"/>
      <c r="O503" s="468"/>
      <c r="P503" s="468"/>
      <c r="Q503" s="468"/>
      <c r="R503" s="469"/>
      <c r="S503" s="109"/>
      <c r="T503" s="96"/>
      <c r="U503" s="96"/>
      <c r="V503" s="87"/>
      <c r="W503" s="395" t="s">
        <v>253</v>
      </c>
      <c r="X503" s="396"/>
      <c r="Y503" s="396"/>
      <c r="Z503" s="396"/>
      <c r="AA503" s="396"/>
      <c r="AB503" s="396"/>
      <c r="AC503" s="396"/>
      <c r="AD503" s="396"/>
      <c r="AE503" s="396"/>
      <c r="AF503" s="396"/>
      <c r="AG503" s="396"/>
      <c r="AH503" s="396"/>
      <c r="AI503" s="397"/>
      <c r="AJ503" s="87"/>
      <c r="AK503" s="204"/>
      <c r="AL503" s="401" t="s">
        <v>254</v>
      </c>
      <c r="AM503" s="401"/>
      <c r="AN503" s="401"/>
      <c r="AO503" s="401"/>
      <c r="AP503" s="401"/>
      <c r="AQ503" s="401"/>
      <c r="AR503" s="401"/>
      <c r="AS503" s="401"/>
      <c r="AT503" s="401"/>
      <c r="AU503" s="401"/>
      <c r="AV503" s="401"/>
      <c r="AW503" s="401"/>
      <c r="AX503" s="98"/>
      <c r="AY503" s="87"/>
      <c r="AZ503" s="87"/>
      <c r="BA503" s="87"/>
      <c r="BB503" s="87"/>
      <c r="BC503" s="87"/>
      <c r="BD503" s="87"/>
      <c r="BE503" s="87"/>
      <c r="BF503" s="87"/>
      <c r="BG503" s="87"/>
      <c r="BH503" s="88"/>
      <c r="BI503" s="88"/>
      <c r="BJ503" s="88"/>
      <c r="BK503" s="88"/>
      <c r="BL503" s="88"/>
      <c r="BM503" s="88"/>
      <c r="BN503" s="88"/>
    </row>
    <row r="504" spans="1:66" ht="8.25" customHeight="1" thickBot="1">
      <c r="A504" s="87"/>
      <c r="B504" s="87"/>
      <c r="C504" s="87"/>
      <c r="D504" s="87"/>
      <c r="E504" s="87"/>
      <c r="F504" s="470"/>
      <c r="G504" s="471"/>
      <c r="H504" s="471"/>
      <c r="I504" s="471"/>
      <c r="J504" s="471"/>
      <c r="K504" s="471"/>
      <c r="L504" s="471"/>
      <c r="M504" s="471"/>
      <c r="N504" s="471"/>
      <c r="O504" s="471"/>
      <c r="P504" s="471"/>
      <c r="Q504" s="471"/>
      <c r="R504" s="472"/>
      <c r="S504" s="102"/>
      <c r="T504" s="102"/>
      <c r="U504" s="102"/>
      <c r="V504" s="102"/>
      <c r="W504" s="398"/>
      <c r="X504" s="399"/>
      <c r="Y504" s="399"/>
      <c r="Z504" s="399"/>
      <c r="AA504" s="399"/>
      <c r="AB504" s="399"/>
      <c r="AC504" s="399"/>
      <c r="AD504" s="399"/>
      <c r="AE504" s="399"/>
      <c r="AF504" s="399"/>
      <c r="AG504" s="399"/>
      <c r="AH504" s="399"/>
      <c r="AI504" s="400"/>
      <c r="AJ504" s="99"/>
      <c r="AK504" s="131"/>
      <c r="AL504" s="401"/>
      <c r="AM504" s="401"/>
      <c r="AN504" s="401"/>
      <c r="AO504" s="401"/>
      <c r="AP504" s="401"/>
      <c r="AQ504" s="401"/>
      <c r="AR504" s="401"/>
      <c r="AS504" s="401"/>
      <c r="AT504" s="401"/>
      <c r="AU504" s="401"/>
      <c r="AV504" s="401"/>
      <c r="AW504" s="401"/>
      <c r="AX504" s="98"/>
      <c r="AY504" s="87"/>
      <c r="AZ504" s="87"/>
      <c r="BA504" s="87"/>
      <c r="BB504" s="87"/>
      <c r="BC504" s="87"/>
      <c r="BD504" s="87"/>
      <c r="BE504" s="87"/>
      <c r="BF504" s="87"/>
      <c r="BG504" s="87"/>
      <c r="BH504" s="88"/>
      <c r="BI504" s="88"/>
      <c r="BJ504" s="88"/>
      <c r="BK504" s="88"/>
      <c r="BL504" s="88"/>
      <c r="BM504" s="88"/>
      <c r="BN504" s="88"/>
    </row>
    <row r="505" spans="1:66" ht="8.25" customHeight="1" thickTop="1">
      <c r="A505" s="87"/>
      <c r="B505" s="87"/>
      <c r="C505" s="87"/>
      <c r="D505" s="87"/>
      <c r="E505" s="87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87"/>
      <c r="T505" s="87"/>
      <c r="U505" s="87"/>
      <c r="V505" s="87"/>
      <c r="W505" s="105"/>
      <c r="X505" s="105"/>
      <c r="Y505" s="105"/>
      <c r="Z505" s="105"/>
      <c r="AA505" s="105"/>
      <c r="AB505" s="105"/>
      <c r="AC505" s="105"/>
      <c r="AD505" s="105"/>
      <c r="AE505" s="105"/>
      <c r="AF505" s="105"/>
      <c r="AG505" s="105"/>
      <c r="AH505" s="105"/>
      <c r="AI505" s="105"/>
      <c r="AJ505" s="87"/>
      <c r="AK505" s="204"/>
      <c r="AL505" s="98"/>
      <c r="AM505" s="98"/>
      <c r="AN505" s="98"/>
      <c r="AO505" s="98"/>
      <c r="AP505" s="98"/>
      <c r="AQ505" s="98"/>
      <c r="AR505" s="98"/>
      <c r="AS505" s="98"/>
      <c r="AT505" s="87"/>
      <c r="AU505" s="87"/>
      <c r="AV505" s="87"/>
      <c r="AW505" s="87"/>
      <c r="AX505" s="98"/>
      <c r="AY505" s="87"/>
      <c r="AZ505" s="87"/>
      <c r="BA505" s="87"/>
      <c r="BB505" s="87"/>
      <c r="BC505" s="87"/>
      <c r="BD505" s="87"/>
      <c r="BE505" s="87"/>
      <c r="BF505" s="87"/>
      <c r="BG505" s="87"/>
      <c r="BH505" s="88"/>
      <c r="BI505" s="88"/>
      <c r="BJ505" s="88"/>
      <c r="BK505" s="88"/>
      <c r="BL505" s="88"/>
      <c r="BM505" s="88"/>
      <c r="BN505" s="88"/>
    </row>
    <row r="506" spans="1:66" ht="8.25" customHeight="1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8"/>
      <c r="AA506" s="88"/>
      <c r="AB506" s="88"/>
      <c r="AC506" s="88"/>
      <c r="AD506" s="88"/>
      <c r="AE506" s="88"/>
      <c r="AF506" s="88"/>
      <c r="AG506" s="88"/>
      <c r="AH506" s="88"/>
      <c r="AI506" s="495"/>
      <c r="AJ506" s="495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98"/>
      <c r="AY506" s="87"/>
      <c r="AZ506" s="87"/>
      <c r="BA506" s="87"/>
      <c r="BB506" s="87"/>
      <c r="BC506" s="87"/>
      <c r="BD506" s="87"/>
      <c r="BE506" s="87"/>
      <c r="BF506" s="87"/>
      <c r="BG506" s="87"/>
      <c r="BH506" s="88"/>
      <c r="BI506" s="88"/>
      <c r="BJ506" s="88"/>
      <c r="BK506" s="88"/>
      <c r="BL506" s="88"/>
      <c r="BM506" s="88"/>
      <c r="BN506" s="88"/>
    </row>
    <row r="507" spans="1:66" ht="8.25" customHeight="1">
      <c r="A507" s="87"/>
      <c r="B507" s="431" t="s">
        <v>255</v>
      </c>
      <c r="C507" s="431"/>
      <c r="D507" s="431"/>
      <c r="E507" s="431"/>
      <c r="F507" s="431"/>
      <c r="G507" s="431"/>
      <c r="H507" s="431"/>
      <c r="I507" s="431"/>
      <c r="J507" s="431"/>
      <c r="K507" s="431"/>
      <c r="L507" s="87"/>
      <c r="M507" s="87"/>
      <c r="N507" s="87"/>
      <c r="O507" s="135"/>
      <c r="P507" s="135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87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98"/>
      <c r="AY507" s="87"/>
      <c r="AZ507" s="87"/>
      <c r="BA507" s="87"/>
      <c r="BB507" s="87"/>
      <c r="BC507" s="87"/>
      <c r="BD507" s="87"/>
      <c r="BE507" s="87"/>
      <c r="BF507" s="87"/>
      <c r="BG507" s="87"/>
      <c r="BH507" s="88"/>
      <c r="BI507" s="88"/>
      <c r="BJ507" s="88"/>
      <c r="BK507" s="88"/>
      <c r="BL507" s="88"/>
      <c r="BM507" s="88"/>
      <c r="BN507" s="88"/>
    </row>
    <row r="508" spans="1:66" ht="8.25" customHeight="1">
      <c r="A508" s="87"/>
      <c r="B508" s="431"/>
      <c r="C508" s="431"/>
      <c r="D508" s="431"/>
      <c r="E508" s="431"/>
      <c r="F508" s="431"/>
      <c r="G508" s="431"/>
      <c r="H508" s="431"/>
      <c r="I508" s="431"/>
      <c r="J508" s="431"/>
      <c r="K508" s="431"/>
      <c r="L508" s="87"/>
      <c r="M508" s="87"/>
      <c r="N508" s="87"/>
      <c r="O508" s="135"/>
      <c r="P508" s="135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87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98"/>
      <c r="AY508" s="87"/>
      <c r="AZ508" s="87"/>
      <c r="BA508" s="87"/>
      <c r="BB508" s="87"/>
      <c r="BC508" s="87"/>
      <c r="BD508" s="87"/>
      <c r="BE508" s="87"/>
      <c r="BF508" s="87"/>
      <c r="BG508" s="87"/>
      <c r="BH508" s="88"/>
      <c r="BI508" s="88"/>
      <c r="BJ508" s="88"/>
      <c r="BK508" s="88"/>
      <c r="BL508" s="88"/>
      <c r="BM508" s="88"/>
      <c r="BN508" s="88"/>
    </row>
    <row r="509" spans="1:66" ht="8.25" customHeight="1" thickBot="1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87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98"/>
      <c r="AY509" s="87"/>
      <c r="AZ509" s="87"/>
      <c r="BA509" s="87"/>
      <c r="BB509" s="87"/>
      <c r="BC509" s="87"/>
      <c r="BD509" s="87"/>
      <c r="BE509" s="87"/>
      <c r="BF509" s="87"/>
      <c r="BG509" s="87"/>
      <c r="BH509" s="88"/>
      <c r="BI509" s="88"/>
      <c r="BJ509" s="88"/>
      <c r="BK509" s="88"/>
      <c r="BL509" s="88"/>
      <c r="BM509" s="88"/>
      <c r="BN509" s="88"/>
    </row>
    <row r="510" spans="1:66" ht="8.25" customHeight="1">
      <c r="A510" s="87"/>
      <c r="B510" s="461" t="s">
        <v>166</v>
      </c>
      <c r="C510" s="462"/>
      <c r="D510" s="462"/>
      <c r="E510" s="462"/>
      <c r="F510" s="462"/>
      <c r="G510" s="462"/>
      <c r="H510" s="462"/>
      <c r="I510" s="462"/>
      <c r="J510" s="463"/>
      <c r="K510" s="87"/>
      <c r="L510" s="87"/>
      <c r="M510" s="87"/>
      <c r="N510" s="98"/>
      <c r="O510" s="98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98"/>
      <c r="AY510" s="87"/>
      <c r="AZ510" s="87"/>
      <c r="BA510" s="87"/>
      <c r="BB510" s="87"/>
      <c r="BC510" s="87"/>
      <c r="BD510" s="87"/>
      <c r="BE510" s="87"/>
      <c r="BF510" s="87"/>
      <c r="BG510" s="87"/>
      <c r="BH510" s="88"/>
      <c r="BI510" s="88"/>
      <c r="BJ510" s="88"/>
      <c r="BK510" s="88"/>
      <c r="BL510" s="88"/>
      <c r="BM510" s="88"/>
      <c r="BN510" s="88"/>
    </row>
    <row r="511" spans="1:66" ht="8.25" customHeight="1" thickBot="1">
      <c r="A511" s="87"/>
      <c r="B511" s="464"/>
      <c r="C511" s="465"/>
      <c r="D511" s="465"/>
      <c r="E511" s="465"/>
      <c r="F511" s="465"/>
      <c r="G511" s="465"/>
      <c r="H511" s="465"/>
      <c r="I511" s="465"/>
      <c r="J511" s="466"/>
      <c r="K511" s="87"/>
      <c r="L511" s="87"/>
      <c r="M511" s="87"/>
      <c r="N511" s="98"/>
      <c r="O511" s="98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98"/>
      <c r="AB511" s="98"/>
      <c r="AC511" s="98"/>
      <c r="AD511" s="98"/>
      <c r="AE511" s="98"/>
      <c r="AF511" s="98"/>
      <c r="AG511" s="98"/>
      <c r="AH511" s="98"/>
      <c r="AI511" s="98"/>
      <c r="AJ511" s="98"/>
      <c r="AK511" s="98"/>
      <c r="AL511" s="98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98"/>
      <c r="AY511" s="87"/>
      <c r="AZ511" s="87"/>
      <c r="BA511" s="87"/>
      <c r="BB511" s="87"/>
      <c r="BC511" s="87"/>
      <c r="BD511" s="87"/>
      <c r="BE511" s="87"/>
      <c r="BF511" s="87"/>
      <c r="BG511" s="87"/>
      <c r="BH511" s="88"/>
      <c r="BI511" s="88"/>
      <c r="BJ511" s="88"/>
      <c r="BK511" s="88"/>
      <c r="BL511" s="88"/>
      <c r="BM511" s="88"/>
      <c r="BN511" s="88"/>
    </row>
    <row r="512" spans="1:66" ht="8.25" customHeight="1" thickBot="1">
      <c r="A512" s="87"/>
      <c r="B512" s="87"/>
      <c r="C512" s="136"/>
      <c r="D512" s="87"/>
      <c r="E512" s="137"/>
      <c r="F512" s="13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98"/>
      <c r="AB512" s="98"/>
      <c r="AC512" s="98"/>
      <c r="AD512" s="98"/>
      <c r="AE512" s="98"/>
      <c r="AF512" s="98"/>
      <c r="AG512" s="98"/>
      <c r="AH512" s="98"/>
      <c r="AI512" s="98"/>
      <c r="AJ512" s="98"/>
      <c r="AK512" s="98"/>
      <c r="AL512" s="98"/>
      <c r="AM512" s="98"/>
      <c r="AN512" s="98"/>
      <c r="AO512" s="98"/>
      <c r="AP512" s="87"/>
      <c r="AQ512" s="87"/>
      <c r="AR512" s="87"/>
      <c r="AS512" s="87"/>
      <c r="AT512" s="87"/>
      <c r="AU512" s="87"/>
      <c r="AV512" s="87"/>
      <c r="AW512" s="87"/>
      <c r="AX512" s="98"/>
      <c r="AY512" s="87"/>
      <c r="AZ512" s="87"/>
      <c r="BA512" s="87"/>
      <c r="BB512" s="87"/>
      <c r="BC512" s="87"/>
      <c r="BD512" s="87"/>
      <c r="BE512" s="87"/>
      <c r="BF512" s="87"/>
      <c r="BG512" s="87"/>
      <c r="BH512" s="88"/>
      <c r="BI512" s="88"/>
      <c r="BJ512" s="88"/>
      <c r="BK512" s="88"/>
      <c r="BL512" s="88"/>
      <c r="BM512" s="88"/>
      <c r="BN512" s="88"/>
    </row>
    <row r="513" spans="1:66" ht="8.25" customHeight="1">
      <c r="A513" s="87"/>
      <c r="B513" s="87"/>
      <c r="C513" s="95"/>
      <c r="D513" s="473" t="s">
        <v>256</v>
      </c>
      <c r="E513" s="474"/>
      <c r="F513" s="474"/>
      <c r="G513" s="474"/>
      <c r="H513" s="474"/>
      <c r="I513" s="474"/>
      <c r="J513" s="474"/>
      <c r="K513" s="474"/>
      <c r="L513" s="474"/>
      <c r="M513" s="474"/>
      <c r="N513" s="474"/>
      <c r="O513" s="475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98"/>
      <c r="AB513" s="98"/>
      <c r="AC513" s="98"/>
      <c r="AD513" s="98"/>
      <c r="AE513" s="98"/>
      <c r="AF513" s="98"/>
      <c r="AG513" s="98"/>
      <c r="AH513" s="98"/>
      <c r="AI513" s="98"/>
      <c r="AJ513" s="98"/>
      <c r="AK513" s="98"/>
      <c r="AL513" s="98"/>
      <c r="AM513" s="98"/>
      <c r="AN513" s="98"/>
      <c r="AO513" s="98"/>
      <c r="AP513" s="87"/>
      <c r="AQ513" s="87"/>
      <c r="AR513" s="87"/>
      <c r="AS513" s="87"/>
      <c r="AT513" s="87"/>
      <c r="AU513" s="87"/>
      <c r="AV513" s="87"/>
      <c r="AW513" s="87"/>
      <c r="AX513" s="98"/>
      <c r="AY513" s="87"/>
      <c r="AZ513" s="87"/>
      <c r="BA513" s="87"/>
      <c r="BB513" s="87"/>
      <c r="BC513" s="87"/>
      <c r="BD513" s="87"/>
      <c r="BE513" s="87"/>
      <c r="BF513" s="87"/>
      <c r="BG513" s="87"/>
      <c r="BH513" s="88"/>
      <c r="BI513" s="88"/>
      <c r="BJ513" s="88"/>
      <c r="BK513" s="88"/>
      <c r="BL513" s="88"/>
      <c r="BM513" s="88"/>
      <c r="BN513" s="88"/>
    </row>
    <row r="514" spans="1:66" ht="8.25" customHeight="1" thickBot="1">
      <c r="A514" s="87"/>
      <c r="B514" s="87"/>
      <c r="C514" s="87"/>
      <c r="D514" s="476"/>
      <c r="E514" s="477"/>
      <c r="F514" s="477"/>
      <c r="G514" s="477"/>
      <c r="H514" s="477"/>
      <c r="I514" s="477"/>
      <c r="J514" s="477"/>
      <c r="K514" s="477"/>
      <c r="L514" s="477"/>
      <c r="M514" s="477"/>
      <c r="N514" s="477"/>
      <c r="O514" s="478"/>
      <c r="P514" s="87"/>
      <c r="Q514" s="87"/>
      <c r="R514" s="87"/>
      <c r="S514" s="98"/>
      <c r="T514" s="87"/>
      <c r="U514" s="87"/>
      <c r="V514" s="109"/>
      <c r="W514" s="109"/>
      <c r="X514" s="109"/>
      <c r="Y514" s="87"/>
      <c r="Z514" s="87"/>
      <c r="AA514" s="98"/>
      <c r="AB514" s="98"/>
      <c r="AC514" s="98"/>
      <c r="AD514" s="98"/>
      <c r="AE514" s="98"/>
      <c r="AF514" s="98"/>
      <c r="AG514" s="98"/>
      <c r="AH514" s="98"/>
      <c r="AI514" s="98"/>
      <c r="AJ514" s="98"/>
      <c r="AK514" s="98"/>
      <c r="AL514" s="98"/>
      <c r="AM514" s="98"/>
      <c r="AN514" s="98"/>
      <c r="AO514" s="98"/>
      <c r="AP514" s="87"/>
      <c r="AQ514" s="87"/>
      <c r="AR514" s="87"/>
      <c r="AS514" s="87"/>
      <c r="AT514" s="87"/>
      <c r="AU514" s="87"/>
      <c r="AV514" s="87"/>
      <c r="AW514" s="87"/>
      <c r="AX514" s="98"/>
      <c r="AY514" s="87"/>
      <c r="AZ514" s="87"/>
      <c r="BA514" s="87"/>
      <c r="BB514" s="87"/>
      <c r="BC514" s="87"/>
      <c r="BD514" s="87"/>
      <c r="BE514" s="87"/>
      <c r="BF514" s="87"/>
      <c r="BG514" s="87"/>
      <c r="BH514" s="88"/>
      <c r="BI514" s="88"/>
      <c r="BJ514" s="88"/>
      <c r="BK514" s="88"/>
      <c r="BL514" s="88"/>
      <c r="BM514" s="88"/>
      <c r="BN514" s="88"/>
    </row>
    <row r="515" spans="1:66" ht="8.25" customHeight="1" thickBot="1">
      <c r="A515" s="87"/>
      <c r="B515" s="87"/>
      <c r="C515" s="87"/>
      <c r="D515" s="87"/>
      <c r="E515" s="136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98"/>
      <c r="Q515" s="98"/>
      <c r="R515" s="98"/>
      <c r="S515" s="98"/>
      <c r="T515" s="109"/>
      <c r="U515" s="109"/>
      <c r="V515" s="87"/>
      <c r="W515" s="87"/>
      <c r="X515" s="87"/>
      <c r="Y515" s="87"/>
      <c r="Z515" s="87"/>
      <c r="AA515" s="87"/>
      <c r="AB515" s="87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98"/>
      <c r="AY515" s="87"/>
      <c r="AZ515" s="87"/>
      <c r="BA515" s="87"/>
      <c r="BB515" s="87"/>
      <c r="BC515" s="87"/>
      <c r="BD515" s="87"/>
      <c r="BE515" s="87"/>
      <c r="BF515" s="87"/>
      <c r="BG515" s="87"/>
      <c r="BH515" s="88"/>
      <c r="BI515" s="88"/>
      <c r="BJ515" s="88"/>
      <c r="BK515" s="88"/>
      <c r="BL515" s="88"/>
      <c r="BM515" s="88"/>
      <c r="BN515" s="88"/>
    </row>
    <row r="516" spans="1:66" ht="8.25" customHeight="1" thickTop="1">
      <c r="A516" s="87"/>
      <c r="B516" s="87"/>
      <c r="C516" s="87"/>
      <c r="D516" s="87"/>
      <c r="E516" s="95"/>
      <c r="F516" s="467" t="s">
        <v>257</v>
      </c>
      <c r="G516" s="468"/>
      <c r="H516" s="468"/>
      <c r="I516" s="468"/>
      <c r="J516" s="468"/>
      <c r="K516" s="468"/>
      <c r="L516" s="468"/>
      <c r="M516" s="468"/>
      <c r="N516" s="468"/>
      <c r="O516" s="468"/>
      <c r="P516" s="468"/>
      <c r="Q516" s="468"/>
      <c r="R516" s="469"/>
      <c r="S516" s="87"/>
      <c r="T516" s="145"/>
      <c r="U516" s="145"/>
      <c r="V516" s="145"/>
      <c r="W516" s="395" t="s">
        <v>258</v>
      </c>
      <c r="X516" s="396"/>
      <c r="Y516" s="396"/>
      <c r="Z516" s="396"/>
      <c r="AA516" s="396"/>
      <c r="AB516" s="396"/>
      <c r="AC516" s="396"/>
      <c r="AD516" s="396"/>
      <c r="AE516" s="396"/>
      <c r="AF516" s="396"/>
      <c r="AG516" s="396"/>
      <c r="AH516" s="396"/>
      <c r="AI516" s="397"/>
      <c r="AJ516" s="88"/>
      <c r="AK516" s="204"/>
      <c r="AL516" s="401" t="s">
        <v>226</v>
      </c>
      <c r="AM516" s="401"/>
      <c r="AN516" s="401"/>
      <c r="AO516" s="401"/>
      <c r="AP516" s="401"/>
      <c r="AQ516" s="401"/>
      <c r="AR516" s="401"/>
      <c r="AS516" s="401"/>
      <c r="AT516" s="401"/>
      <c r="AU516" s="401"/>
      <c r="AV516" s="401"/>
      <c r="AW516" s="401"/>
      <c r="AX516" s="204"/>
      <c r="AY516" s="204"/>
      <c r="AZ516" s="204"/>
      <c r="BA516" s="204"/>
      <c r="BB516" s="204"/>
      <c r="BC516" s="204"/>
      <c r="BD516" s="204"/>
      <c r="BE516" s="204"/>
      <c r="BF516" s="204"/>
      <c r="BG516" s="204"/>
      <c r="BH516" s="204"/>
      <c r="BI516" s="204"/>
      <c r="BJ516" s="204"/>
      <c r="BK516" s="88"/>
      <c r="BL516" s="88"/>
      <c r="BM516" s="88"/>
      <c r="BN516" s="88"/>
    </row>
    <row r="517" spans="1:66" ht="8.25" customHeight="1" thickBot="1">
      <c r="A517" s="87"/>
      <c r="B517" s="87"/>
      <c r="C517" s="87"/>
      <c r="D517" s="87"/>
      <c r="E517" s="87"/>
      <c r="F517" s="470"/>
      <c r="G517" s="471"/>
      <c r="H517" s="471"/>
      <c r="I517" s="471"/>
      <c r="J517" s="471"/>
      <c r="K517" s="471"/>
      <c r="L517" s="471"/>
      <c r="M517" s="471"/>
      <c r="N517" s="471"/>
      <c r="O517" s="471"/>
      <c r="P517" s="471"/>
      <c r="Q517" s="471"/>
      <c r="R517" s="472"/>
      <c r="S517" s="102"/>
      <c r="T517" s="100"/>
      <c r="U517" s="102"/>
      <c r="V517" s="87"/>
      <c r="W517" s="398"/>
      <c r="X517" s="399"/>
      <c r="Y517" s="399"/>
      <c r="Z517" s="399"/>
      <c r="AA517" s="399"/>
      <c r="AB517" s="399"/>
      <c r="AC517" s="399"/>
      <c r="AD517" s="399"/>
      <c r="AE517" s="399"/>
      <c r="AF517" s="399"/>
      <c r="AG517" s="399"/>
      <c r="AH517" s="399"/>
      <c r="AI517" s="400"/>
      <c r="AJ517" s="99"/>
      <c r="AK517" s="141"/>
      <c r="AL517" s="401"/>
      <c r="AM517" s="401"/>
      <c r="AN517" s="401"/>
      <c r="AO517" s="401"/>
      <c r="AP517" s="401"/>
      <c r="AQ517" s="401"/>
      <c r="AR517" s="401"/>
      <c r="AS517" s="401"/>
      <c r="AT517" s="401"/>
      <c r="AU517" s="401"/>
      <c r="AV517" s="401"/>
      <c r="AW517" s="401"/>
      <c r="AX517" s="204"/>
      <c r="AY517" s="204"/>
      <c r="AZ517" s="204"/>
      <c r="BA517" s="204"/>
      <c r="BB517" s="204"/>
      <c r="BC517" s="204"/>
      <c r="BD517" s="204"/>
      <c r="BE517" s="204"/>
      <c r="BF517" s="204"/>
      <c r="BG517" s="204"/>
      <c r="BH517" s="204"/>
      <c r="BI517" s="204"/>
      <c r="BJ517" s="204"/>
      <c r="BK517" s="88"/>
      <c r="BL517" s="88"/>
      <c r="BM517" s="88"/>
      <c r="BN517" s="88"/>
    </row>
    <row r="518" spans="1:66" ht="8.25" customHeight="1" thickTop="1">
      <c r="A518" s="87"/>
      <c r="B518" s="87"/>
      <c r="C518" s="87"/>
      <c r="D518" s="87"/>
      <c r="E518" s="87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87"/>
      <c r="T518" s="92"/>
      <c r="U518" s="87"/>
      <c r="V518" s="87"/>
      <c r="W518" s="105"/>
      <c r="X518" s="105"/>
      <c r="Y518" s="105"/>
      <c r="Z518" s="105"/>
      <c r="AA518" s="105"/>
      <c r="AB518" s="105"/>
      <c r="AC518" s="105"/>
      <c r="AD518" s="105"/>
      <c r="AE518" s="105"/>
      <c r="AF518" s="105"/>
      <c r="AG518" s="105"/>
      <c r="AH518" s="105"/>
      <c r="AI518" s="105"/>
      <c r="AJ518" s="88"/>
      <c r="AK518" s="207"/>
      <c r="AL518" s="403" t="s">
        <v>728</v>
      </c>
      <c r="AM518" s="403"/>
      <c r="AN518" s="403"/>
      <c r="AO518" s="403"/>
      <c r="AP518" s="403"/>
      <c r="AQ518" s="403"/>
      <c r="AR518" s="403"/>
      <c r="AS518" s="403"/>
      <c r="AT518" s="211"/>
      <c r="AU518" s="211"/>
      <c r="AV518" s="211"/>
      <c r="AW518" s="211"/>
      <c r="AX518" s="204"/>
      <c r="AY518" s="211"/>
      <c r="AZ518" s="211"/>
      <c r="BA518" s="211"/>
      <c r="BB518" s="211"/>
      <c r="BC518" s="211"/>
      <c r="BD518" s="211"/>
      <c r="BE518" s="211"/>
      <c r="BF518" s="211"/>
      <c r="BG518" s="211"/>
      <c r="BH518" s="211"/>
      <c r="BI518" s="211"/>
      <c r="BJ518" s="211"/>
      <c r="BK518" s="88"/>
      <c r="BL518" s="88"/>
      <c r="BM518" s="88"/>
      <c r="BN518" s="88"/>
    </row>
    <row r="519" spans="1:66" ht="8.25" customHeight="1">
      <c r="A519" s="87"/>
      <c r="B519" s="87"/>
      <c r="C519" s="87"/>
      <c r="D519" s="87"/>
      <c r="E519" s="87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87"/>
      <c r="T519" s="92"/>
      <c r="U519" s="87"/>
      <c r="V519" s="87"/>
      <c r="W519" s="105"/>
      <c r="X519" s="105"/>
      <c r="Y519" s="105"/>
      <c r="Z519" s="105"/>
      <c r="AA519" s="105"/>
      <c r="AB519" s="105"/>
      <c r="AC519" s="105"/>
      <c r="AD519" s="105"/>
      <c r="AE519" s="105"/>
      <c r="AF519" s="105"/>
      <c r="AG519" s="105"/>
      <c r="AH519" s="105"/>
      <c r="AI519" s="105"/>
      <c r="AJ519" s="88"/>
      <c r="AK519" s="210"/>
      <c r="AL519" s="403"/>
      <c r="AM519" s="403"/>
      <c r="AN519" s="403"/>
      <c r="AO519" s="403"/>
      <c r="AP519" s="403"/>
      <c r="AQ519" s="403"/>
      <c r="AR519" s="403"/>
      <c r="AS519" s="403"/>
      <c r="AT519" s="211"/>
      <c r="AU519" s="211"/>
      <c r="AV519" s="211"/>
      <c r="AW519" s="211"/>
      <c r="AX519" s="204"/>
      <c r="AY519" s="211"/>
      <c r="AZ519" s="211"/>
      <c r="BA519" s="211"/>
      <c r="BB519" s="211"/>
      <c r="BC519" s="211"/>
      <c r="BD519" s="211"/>
      <c r="BE519" s="211"/>
      <c r="BF519" s="211"/>
      <c r="BG519" s="211"/>
      <c r="BH519" s="211"/>
      <c r="BI519" s="211"/>
      <c r="BJ519" s="211"/>
      <c r="BK519" s="88"/>
      <c r="BL519" s="88"/>
      <c r="BM519" s="88"/>
      <c r="BN519" s="88"/>
    </row>
    <row r="520" spans="1:66" ht="8.25" customHeight="1">
      <c r="A520" s="87"/>
      <c r="B520" s="87"/>
      <c r="C520" s="87"/>
      <c r="D520" s="87"/>
      <c r="E520" s="87"/>
      <c r="F520" s="87"/>
      <c r="G520" s="87"/>
      <c r="H520" s="87"/>
      <c r="I520" s="105"/>
      <c r="J520" s="105"/>
      <c r="K520" s="105"/>
      <c r="L520" s="105"/>
      <c r="M520" s="105"/>
      <c r="N520" s="105"/>
      <c r="O520" s="105"/>
      <c r="P520" s="105"/>
      <c r="Q520" s="451"/>
      <c r="R520" s="451"/>
      <c r="S520" s="451"/>
      <c r="T520" s="92"/>
      <c r="U520" s="87"/>
      <c r="V520" s="87"/>
      <c r="W520" s="87"/>
      <c r="X520" s="87"/>
      <c r="Y520" s="87"/>
      <c r="Z520" s="88"/>
      <c r="AA520" s="88"/>
      <c r="AB520" s="88"/>
      <c r="AC520" s="88"/>
      <c r="AD520" s="88"/>
      <c r="AE520" s="88"/>
      <c r="AF520" s="88"/>
      <c r="AG520" s="88"/>
      <c r="AH520" s="88"/>
      <c r="AI520" s="88"/>
      <c r="AJ520" s="88"/>
      <c r="AK520" s="87"/>
      <c r="AL520" s="88"/>
      <c r="AM520" s="114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98"/>
      <c r="AY520" s="87"/>
      <c r="AZ520" s="87"/>
      <c r="BA520" s="87"/>
      <c r="BB520" s="87"/>
      <c r="BC520" s="87"/>
      <c r="BD520" s="87"/>
      <c r="BE520" s="87"/>
      <c r="BF520" s="87"/>
      <c r="BG520" s="87"/>
      <c r="BH520" s="88"/>
      <c r="BI520" s="88"/>
      <c r="BJ520" s="88"/>
      <c r="BK520" s="88"/>
      <c r="BL520" s="88"/>
      <c r="BM520" s="88"/>
      <c r="BN520" s="88"/>
    </row>
    <row r="521" spans="1:66" ht="8.25" customHeight="1">
      <c r="A521" s="87"/>
      <c r="B521" s="87"/>
      <c r="C521" s="87"/>
      <c r="D521" s="87"/>
      <c r="E521" s="87"/>
      <c r="F521" s="87"/>
      <c r="G521" s="87"/>
      <c r="H521" s="87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92"/>
      <c r="U521" s="95"/>
      <c r="V521" s="96"/>
      <c r="W521" s="395" t="s">
        <v>259</v>
      </c>
      <c r="X521" s="396"/>
      <c r="Y521" s="396"/>
      <c r="Z521" s="396"/>
      <c r="AA521" s="396"/>
      <c r="AB521" s="396"/>
      <c r="AC521" s="396"/>
      <c r="AD521" s="396"/>
      <c r="AE521" s="396"/>
      <c r="AF521" s="396"/>
      <c r="AG521" s="396"/>
      <c r="AH521" s="396"/>
      <c r="AI521" s="397"/>
      <c r="AJ521" s="88"/>
      <c r="AK521" s="204"/>
      <c r="AL521" s="401" t="s">
        <v>260</v>
      </c>
      <c r="AM521" s="401"/>
      <c r="AN521" s="401"/>
      <c r="AO521" s="401"/>
      <c r="AP521" s="401"/>
      <c r="AQ521" s="401"/>
      <c r="AR521" s="401"/>
      <c r="AS521" s="401"/>
      <c r="AT521" s="401"/>
      <c r="AU521" s="401"/>
      <c r="AV521" s="401"/>
      <c r="AW521" s="401"/>
      <c r="AX521" s="204"/>
      <c r="AY521" s="204"/>
      <c r="AZ521" s="204"/>
      <c r="BA521" s="204"/>
      <c r="BB521" s="204"/>
      <c r="BC521" s="204"/>
      <c r="BD521" s="204"/>
      <c r="BE521" s="204"/>
      <c r="BF521" s="204"/>
      <c r="BG521" s="204"/>
      <c r="BH521" s="204"/>
      <c r="BI521" s="204"/>
      <c r="BJ521" s="204"/>
      <c r="BK521" s="88"/>
      <c r="BL521" s="88"/>
      <c r="BM521" s="88"/>
      <c r="BN521" s="88"/>
    </row>
    <row r="522" spans="1:66" ht="8.25" customHeight="1">
      <c r="A522" s="87"/>
      <c r="B522" s="87"/>
      <c r="C522" s="87"/>
      <c r="D522" s="87"/>
      <c r="E522" s="87"/>
      <c r="F522" s="87"/>
      <c r="G522" s="87"/>
      <c r="H522" s="87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92"/>
      <c r="U522" s="94"/>
      <c r="V522" s="87"/>
      <c r="W522" s="398"/>
      <c r="X522" s="399"/>
      <c r="Y522" s="399"/>
      <c r="Z522" s="399"/>
      <c r="AA522" s="399"/>
      <c r="AB522" s="399"/>
      <c r="AC522" s="399"/>
      <c r="AD522" s="399"/>
      <c r="AE522" s="399"/>
      <c r="AF522" s="399"/>
      <c r="AG522" s="399"/>
      <c r="AH522" s="399"/>
      <c r="AI522" s="400"/>
      <c r="AJ522" s="99"/>
      <c r="AK522" s="141"/>
      <c r="AL522" s="401"/>
      <c r="AM522" s="401"/>
      <c r="AN522" s="401"/>
      <c r="AO522" s="401"/>
      <c r="AP522" s="401"/>
      <c r="AQ522" s="401"/>
      <c r="AR522" s="401"/>
      <c r="AS522" s="401"/>
      <c r="AT522" s="401"/>
      <c r="AU522" s="401"/>
      <c r="AV522" s="401"/>
      <c r="AW522" s="401"/>
      <c r="AX522" s="204"/>
      <c r="AY522" s="204"/>
      <c r="AZ522" s="204"/>
      <c r="BA522" s="204"/>
      <c r="BB522" s="204"/>
      <c r="BC522" s="204"/>
      <c r="BD522" s="204"/>
      <c r="BE522" s="204"/>
      <c r="BF522" s="204"/>
      <c r="BG522" s="204"/>
      <c r="BH522" s="204"/>
      <c r="BI522" s="204"/>
      <c r="BJ522" s="204"/>
      <c r="BK522" s="88"/>
      <c r="BL522" s="88"/>
      <c r="BM522" s="88"/>
      <c r="BN522" s="88"/>
    </row>
    <row r="523" spans="1:66" ht="8.25" customHeight="1">
      <c r="A523" s="87"/>
      <c r="B523" s="87"/>
      <c r="C523" s="87"/>
      <c r="D523" s="87"/>
      <c r="E523" s="87"/>
      <c r="F523" s="87"/>
      <c r="G523" s="87"/>
      <c r="H523" s="87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92"/>
      <c r="U523" s="87"/>
      <c r="V523" s="87"/>
      <c r="W523" s="105"/>
      <c r="X523" s="105"/>
      <c r="Y523" s="105"/>
      <c r="Z523" s="105"/>
      <c r="AA523" s="105"/>
      <c r="AB523" s="105"/>
      <c r="AC523" s="105"/>
      <c r="AD523" s="105"/>
      <c r="AE523" s="105"/>
      <c r="AF523" s="105"/>
      <c r="AG523" s="105"/>
      <c r="AH523" s="105"/>
      <c r="AI523" s="105"/>
      <c r="AJ523" s="88"/>
      <c r="AK523" s="207"/>
      <c r="AL523" s="403" t="s">
        <v>729</v>
      </c>
      <c r="AM523" s="403"/>
      <c r="AN523" s="403"/>
      <c r="AO523" s="403"/>
      <c r="AP523" s="403"/>
      <c r="AQ523" s="403"/>
      <c r="AR523" s="403"/>
      <c r="AS523" s="403"/>
      <c r="AT523" s="403"/>
      <c r="AU523" s="211"/>
      <c r="AV523" s="211"/>
      <c r="AW523" s="211"/>
      <c r="AX523" s="204"/>
      <c r="AY523" s="211"/>
      <c r="AZ523" s="211"/>
      <c r="BA523" s="211"/>
      <c r="BB523" s="211"/>
      <c r="BC523" s="211"/>
      <c r="BD523" s="211"/>
      <c r="BE523" s="211"/>
      <c r="BF523" s="211"/>
      <c r="BG523" s="211"/>
      <c r="BH523" s="211"/>
      <c r="BI523" s="211"/>
      <c r="BJ523" s="211"/>
      <c r="BK523" s="88"/>
      <c r="BL523" s="88"/>
      <c r="BM523" s="88"/>
      <c r="BN523" s="88"/>
    </row>
    <row r="524" spans="1:66" ht="8.25" customHeight="1">
      <c r="A524" s="87"/>
      <c r="B524" s="87"/>
      <c r="C524" s="87"/>
      <c r="D524" s="87"/>
      <c r="E524" s="87"/>
      <c r="F524" s="87"/>
      <c r="G524" s="87"/>
      <c r="H524" s="87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92"/>
      <c r="U524" s="87"/>
      <c r="V524" s="87"/>
      <c r="W524" s="105"/>
      <c r="X524" s="105"/>
      <c r="Y524" s="105"/>
      <c r="Z524" s="105"/>
      <c r="AA524" s="105"/>
      <c r="AB524" s="105"/>
      <c r="AC524" s="105"/>
      <c r="AD524" s="105"/>
      <c r="AE524" s="105"/>
      <c r="AF524" s="105"/>
      <c r="AG524" s="105"/>
      <c r="AH524" s="105"/>
      <c r="AI524" s="105"/>
      <c r="AJ524" s="88"/>
      <c r="AK524" s="210"/>
      <c r="AL524" s="403"/>
      <c r="AM524" s="403"/>
      <c r="AN524" s="403"/>
      <c r="AO524" s="403"/>
      <c r="AP524" s="403"/>
      <c r="AQ524" s="403"/>
      <c r="AR524" s="403"/>
      <c r="AS524" s="403"/>
      <c r="AT524" s="403"/>
      <c r="AU524" s="211"/>
      <c r="AV524" s="211"/>
      <c r="AW524" s="211"/>
      <c r="AX524" s="204"/>
      <c r="AY524" s="211"/>
      <c r="AZ524" s="211"/>
      <c r="BA524" s="211"/>
      <c r="BB524" s="211"/>
      <c r="BC524" s="211"/>
      <c r="BD524" s="211"/>
      <c r="BE524" s="211"/>
      <c r="BF524" s="211"/>
      <c r="BG524" s="211"/>
      <c r="BH524" s="211"/>
      <c r="BI524" s="211"/>
      <c r="BJ524" s="211"/>
      <c r="BK524" s="88"/>
      <c r="BL524" s="88"/>
      <c r="BM524" s="88"/>
      <c r="BN524" s="88"/>
    </row>
    <row r="525" spans="1:66" ht="8.25" customHeight="1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87"/>
      <c r="R525" s="87"/>
      <c r="S525" s="87"/>
      <c r="T525" s="124"/>
      <c r="U525" s="109"/>
      <c r="V525" s="87"/>
      <c r="W525" s="87"/>
      <c r="X525" s="87"/>
      <c r="Y525" s="87"/>
      <c r="Z525" s="88"/>
      <c r="AA525" s="88"/>
      <c r="AB525" s="88"/>
      <c r="AC525" s="88"/>
      <c r="AD525" s="88"/>
      <c r="AE525" s="88"/>
      <c r="AF525" s="88"/>
      <c r="AG525" s="88"/>
      <c r="AH525" s="88"/>
      <c r="AI525" s="88"/>
      <c r="AJ525" s="88"/>
      <c r="AK525" s="87"/>
      <c r="AL525" s="88"/>
      <c r="AM525" s="88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98"/>
      <c r="AY525" s="87"/>
      <c r="AZ525" s="87"/>
      <c r="BA525" s="87"/>
      <c r="BB525" s="87"/>
      <c r="BC525" s="87"/>
      <c r="BD525" s="87"/>
      <c r="BE525" s="87"/>
      <c r="BF525" s="87"/>
      <c r="BG525" s="87"/>
      <c r="BH525" s="88"/>
      <c r="BI525" s="88"/>
      <c r="BJ525" s="88"/>
      <c r="BK525" s="88"/>
      <c r="BL525" s="88"/>
      <c r="BM525" s="88"/>
      <c r="BN525" s="88"/>
    </row>
    <row r="526" spans="1:66" ht="8.25" customHeight="1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109"/>
      <c r="R526" s="109"/>
      <c r="S526" s="109"/>
      <c r="T526" s="124"/>
      <c r="U526" s="96"/>
      <c r="V526" s="96"/>
      <c r="W526" s="395" t="s">
        <v>261</v>
      </c>
      <c r="X526" s="396"/>
      <c r="Y526" s="396"/>
      <c r="Z526" s="396"/>
      <c r="AA526" s="396"/>
      <c r="AB526" s="396"/>
      <c r="AC526" s="396"/>
      <c r="AD526" s="396"/>
      <c r="AE526" s="396"/>
      <c r="AF526" s="396"/>
      <c r="AG526" s="396"/>
      <c r="AH526" s="396"/>
      <c r="AI526" s="397"/>
      <c r="AJ526" s="88"/>
      <c r="AK526" s="204"/>
      <c r="AL526" s="401" t="s">
        <v>262</v>
      </c>
      <c r="AM526" s="401"/>
      <c r="AN526" s="401"/>
      <c r="AO526" s="401"/>
      <c r="AP526" s="401"/>
      <c r="AQ526" s="401"/>
      <c r="AR526" s="401"/>
      <c r="AS526" s="401"/>
      <c r="AT526" s="401"/>
      <c r="AU526" s="401"/>
      <c r="AV526" s="401"/>
      <c r="AW526" s="401"/>
      <c r="AX526" s="204"/>
      <c r="AY526" s="204"/>
      <c r="AZ526" s="204"/>
      <c r="BA526" s="204"/>
      <c r="BB526" s="204"/>
      <c r="BC526" s="204"/>
      <c r="BD526" s="204"/>
      <c r="BE526" s="204"/>
      <c r="BF526" s="204"/>
      <c r="BG526" s="204"/>
      <c r="BH526" s="204"/>
      <c r="BI526" s="204"/>
      <c r="BJ526" s="204"/>
      <c r="BK526" s="88"/>
      <c r="BL526" s="88"/>
      <c r="BM526" s="88"/>
      <c r="BN526" s="88"/>
    </row>
    <row r="527" spans="1:66" ht="8.25" customHeight="1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109"/>
      <c r="R527" s="109"/>
      <c r="S527" s="109"/>
      <c r="T527" s="124"/>
      <c r="U527" s="87"/>
      <c r="V527" s="87"/>
      <c r="W527" s="398"/>
      <c r="X527" s="399"/>
      <c r="Y527" s="399"/>
      <c r="Z527" s="399"/>
      <c r="AA527" s="399"/>
      <c r="AB527" s="399"/>
      <c r="AC527" s="399"/>
      <c r="AD527" s="399"/>
      <c r="AE527" s="399"/>
      <c r="AF527" s="399"/>
      <c r="AG527" s="399"/>
      <c r="AH527" s="399"/>
      <c r="AI527" s="400"/>
      <c r="AJ527" s="99"/>
      <c r="AK527" s="141"/>
      <c r="AL527" s="401"/>
      <c r="AM527" s="401"/>
      <c r="AN527" s="401"/>
      <c r="AO527" s="401"/>
      <c r="AP527" s="401"/>
      <c r="AQ527" s="401"/>
      <c r="AR527" s="401"/>
      <c r="AS527" s="401"/>
      <c r="AT527" s="401"/>
      <c r="AU527" s="401"/>
      <c r="AV527" s="401"/>
      <c r="AW527" s="401"/>
      <c r="AX527" s="204"/>
      <c r="AY527" s="204"/>
      <c r="AZ527" s="204"/>
      <c r="BA527" s="204"/>
      <c r="BB527" s="204"/>
      <c r="BC527" s="204"/>
      <c r="BD527" s="204"/>
      <c r="BE527" s="204"/>
      <c r="BF527" s="204"/>
      <c r="BG527" s="204"/>
      <c r="BH527" s="204"/>
      <c r="BI527" s="204"/>
      <c r="BJ527" s="204"/>
      <c r="BK527" s="88"/>
      <c r="BL527" s="88"/>
      <c r="BM527" s="88"/>
      <c r="BN527" s="88"/>
    </row>
    <row r="528" spans="1:66" ht="8.25" customHeight="1">
      <c r="A528" s="204"/>
      <c r="B528" s="204"/>
      <c r="C528" s="204"/>
      <c r="D528" s="204"/>
      <c r="E528" s="204"/>
      <c r="F528" s="204"/>
      <c r="G528" s="204"/>
      <c r="H528" s="204"/>
      <c r="I528" s="204"/>
      <c r="J528" s="204"/>
      <c r="K528" s="204"/>
      <c r="L528" s="204"/>
      <c r="M528" s="204"/>
      <c r="N528" s="204"/>
      <c r="O528" s="204"/>
      <c r="P528" s="204"/>
      <c r="Q528" s="210"/>
      <c r="R528" s="210"/>
      <c r="S528" s="210"/>
      <c r="T528" s="124"/>
      <c r="U528" s="87"/>
      <c r="V528" s="87"/>
      <c r="W528" s="105"/>
      <c r="X528" s="105"/>
      <c r="Y528" s="105"/>
      <c r="Z528" s="105"/>
      <c r="AA528" s="105"/>
      <c r="AB528" s="105"/>
      <c r="AC528" s="105"/>
      <c r="AD528" s="105"/>
      <c r="AE528" s="105"/>
      <c r="AF528" s="105"/>
      <c r="AG528" s="105"/>
      <c r="AH528" s="105"/>
      <c r="AI528" s="105"/>
      <c r="AJ528" s="88"/>
      <c r="AK528" s="207"/>
      <c r="AL528" s="403" t="s">
        <v>730</v>
      </c>
      <c r="AM528" s="403"/>
      <c r="AN528" s="403"/>
      <c r="AO528" s="403"/>
      <c r="AP528" s="403"/>
      <c r="AQ528" s="403"/>
      <c r="AR528" s="403"/>
      <c r="AS528" s="403"/>
      <c r="AT528" s="403"/>
      <c r="AU528" s="211"/>
      <c r="AV528" s="211"/>
      <c r="AW528" s="211"/>
      <c r="AX528" s="204"/>
      <c r="AY528" s="211"/>
      <c r="AZ528" s="211"/>
      <c r="BA528" s="211"/>
      <c r="BB528" s="211"/>
      <c r="BC528" s="211"/>
      <c r="BD528" s="211"/>
      <c r="BE528" s="211"/>
      <c r="BF528" s="211"/>
      <c r="BG528" s="211"/>
      <c r="BH528" s="211"/>
      <c r="BI528" s="211"/>
      <c r="BJ528" s="211"/>
      <c r="BK528" s="88"/>
      <c r="BL528" s="88"/>
      <c r="BM528" s="88"/>
      <c r="BN528" s="88"/>
    </row>
    <row r="529" spans="1:66" ht="8.25" customHeight="1">
      <c r="A529" s="204"/>
      <c r="B529" s="204"/>
      <c r="C529" s="204"/>
      <c r="D529" s="204"/>
      <c r="E529" s="204"/>
      <c r="F529" s="204"/>
      <c r="G529" s="204"/>
      <c r="H529" s="204"/>
      <c r="I529" s="204"/>
      <c r="J529" s="204"/>
      <c r="K529" s="204"/>
      <c r="L529" s="204"/>
      <c r="M529" s="204"/>
      <c r="N529" s="204"/>
      <c r="O529" s="204"/>
      <c r="P529" s="204"/>
      <c r="Q529" s="210"/>
      <c r="R529" s="210"/>
      <c r="S529" s="210"/>
      <c r="T529" s="124"/>
      <c r="U529" s="87"/>
      <c r="V529" s="87"/>
      <c r="W529" s="105"/>
      <c r="X529" s="105"/>
      <c r="Y529" s="105"/>
      <c r="Z529" s="105"/>
      <c r="AA529" s="105"/>
      <c r="AB529" s="105"/>
      <c r="AC529" s="105"/>
      <c r="AD529" s="105"/>
      <c r="AE529" s="105"/>
      <c r="AF529" s="105"/>
      <c r="AG529" s="105"/>
      <c r="AH529" s="105"/>
      <c r="AI529" s="105"/>
      <c r="AJ529" s="88"/>
      <c r="AK529" s="210"/>
      <c r="AL529" s="403"/>
      <c r="AM529" s="403"/>
      <c r="AN529" s="403"/>
      <c r="AO529" s="403"/>
      <c r="AP529" s="403"/>
      <c r="AQ529" s="403"/>
      <c r="AR529" s="403"/>
      <c r="AS529" s="403"/>
      <c r="AT529" s="403"/>
      <c r="AU529" s="211"/>
      <c r="AV529" s="211"/>
      <c r="AW529" s="211"/>
      <c r="AX529" s="204"/>
      <c r="AY529" s="211"/>
      <c r="AZ529" s="211"/>
      <c r="BA529" s="211"/>
      <c r="BB529" s="211"/>
      <c r="BC529" s="211"/>
      <c r="BD529" s="211"/>
      <c r="BE529" s="211"/>
      <c r="BF529" s="211"/>
      <c r="BG529" s="211"/>
      <c r="BH529" s="211"/>
      <c r="BI529" s="211"/>
      <c r="BJ529" s="211"/>
      <c r="BK529" s="88"/>
      <c r="BL529" s="88"/>
      <c r="BM529" s="88"/>
      <c r="BN529" s="88"/>
    </row>
    <row r="530" spans="1:66" ht="8.25" customHeight="1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109"/>
      <c r="R530" s="109"/>
      <c r="S530" s="109"/>
      <c r="T530" s="124"/>
      <c r="U530" s="87"/>
      <c r="V530" s="87"/>
      <c r="W530" s="87"/>
      <c r="X530" s="87"/>
      <c r="Y530" s="87"/>
      <c r="Z530" s="88"/>
      <c r="AA530" s="88"/>
      <c r="AB530" s="88"/>
      <c r="AC530" s="88"/>
      <c r="AD530" s="88"/>
      <c r="AE530" s="88"/>
      <c r="AF530" s="88"/>
      <c r="AG530" s="88"/>
      <c r="AH530" s="88"/>
      <c r="AI530" s="88"/>
      <c r="AJ530" s="88"/>
      <c r="AK530" s="87"/>
      <c r="AL530" s="88"/>
      <c r="AM530" s="88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98"/>
      <c r="AY530" s="87"/>
      <c r="AZ530" s="87"/>
      <c r="BA530" s="87"/>
      <c r="BB530" s="87"/>
      <c r="BC530" s="87"/>
      <c r="BD530" s="87"/>
      <c r="BE530" s="87"/>
      <c r="BF530" s="87"/>
      <c r="BG530" s="87"/>
      <c r="BH530" s="88"/>
      <c r="BI530" s="88"/>
      <c r="BJ530" s="88"/>
      <c r="BK530" s="88"/>
      <c r="BL530" s="88"/>
      <c r="BM530" s="88"/>
      <c r="BN530" s="88"/>
    </row>
    <row r="531" spans="1:66" ht="8.25" customHeight="1">
      <c r="A531" s="87"/>
      <c r="B531" s="87"/>
      <c r="C531" s="87"/>
      <c r="D531" s="87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124"/>
      <c r="U531" s="96"/>
      <c r="V531" s="96"/>
      <c r="W531" s="395" t="s">
        <v>263</v>
      </c>
      <c r="X531" s="396"/>
      <c r="Y531" s="396"/>
      <c r="Z531" s="396"/>
      <c r="AA531" s="396"/>
      <c r="AB531" s="396"/>
      <c r="AC531" s="396"/>
      <c r="AD531" s="396"/>
      <c r="AE531" s="396"/>
      <c r="AF531" s="396"/>
      <c r="AG531" s="396"/>
      <c r="AH531" s="396"/>
      <c r="AI531" s="397"/>
      <c r="AJ531" s="88"/>
      <c r="AK531" s="204"/>
      <c r="AL531" s="401" t="s">
        <v>731</v>
      </c>
      <c r="AM531" s="401"/>
      <c r="AN531" s="401"/>
      <c r="AO531" s="401"/>
      <c r="AP531" s="401"/>
      <c r="AQ531" s="401"/>
      <c r="AR531" s="401"/>
      <c r="AS531" s="401"/>
      <c r="AT531" s="401"/>
      <c r="AU531" s="401"/>
      <c r="AV531" s="401"/>
      <c r="AW531" s="401"/>
      <c r="AX531" s="204"/>
      <c r="AY531" s="204"/>
      <c r="AZ531" s="204"/>
      <c r="BA531" s="204"/>
      <c r="BB531" s="204"/>
      <c r="BC531" s="204"/>
      <c r="BD531" s="204"/>
      <c r="BE531" s="204"/>
      <c r="BF531" s="204"/>
      <c r="BG531" s="204"/>
      <c r="BH531" s="204"/>
      <c r="BI531" s="204"/>
      <c r="BJ531" s="204"/>
      <c r="BK531" s="88"/>
      <c r="BL531" s="88"/>
      <c r="BM531" s="88"/>
      <c r="BN531" s="88"/>
    </row>
    <row r="532" spans="1:66" ht="8.25" customHeight="1">
      <c r="A532" s="87"/>
      <c r="B532" s="87"/>
      <c r="C532" s="87"/>
      <c r="D532" s="87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124"/>
      <c r="U532" s="87"/>
      <c r="V532" s="87"/>
      <c r="W532" s="398"/>
      <c r="X532" s="399"/>
      <c r="Y532" s="399"/>
      <c r="Z532" s="399"/>
      <c r="AA532" s="399"/>
      <c r="AB532" s="399"/>
      <c r="AC532" s="399"/>
      <c r="AD532" s="399"/>
      <c r="AE532" s="399"/>
      <c r="AF532" s="399"/>
      <c r="AG532" s="399"/>
      <c r="AH532" s="399"/>
      <c r="AI532" s="400"/>
      <c r="AJ532" s="99"/>
      <c r="AK532" s="141"/>
      <c r="AL532" s="401"/>
      <c r="AM532" s="401"/>
      <c r="AN532" s="401"/>
      <c r="AO532" s="401"/>
      <c r="AP532" s="401"/>
      <c r="AQ532" s="401"/>
      <c r="AR532" s="401"/>
      <c r="AS532" s="401"/>
      <c r="AT532" s="401"/>
      <c r="AU532" s="401"/>
      <c r="AV532" s="401"/>
      <c r="AW532" s="401"/>
      <c r="AX532" s="204"/>
      <c r="AY532" s="204"/>
      <c r="AZ532" s="204"/>
      <c r="BA532" s="204"/>
      <c r="BB532" s="204"/>
      <c r="BC532" s="204"/>
      <c r="BD532" s="204"/>
      <c r="BE532" s="204"/>
      <c r="BF532" s="204"/>
      <c r="BG532" s="204"/>
      <c r="BH532" s="204"/>
      <c r="BI532" s="204"/>
      <c r="BJ532" s="204"/>
      <c r="BK532" s="88"/>
      <c r="BL532" s="88"/>
      <c r="BM532" s="88"/>
      <c r="BN532" s="88"/>
    </row>
    <row r="533" spans="1:66" ht="8.25" customHeight="1">
      <c r="A533" s="87"/>
      <c r="B533" s="87"/>
      <c r="C533" s="87"/>
      <c r="D533" s="87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124"/>
      <c r="U533" s="87"/>
      <c r="V533" s="87"/>
      <c r="W533" s="87"/>
      <c r="X533" s="87"/>
      <c r="Y533" s="87"/>
      <c r="Z533" s="88"/>
      <c r="AA533" s="88"/>
      <c r="AB533" s="88"/>
      <c r="AC533" s="88"/>
      <c r="AD533" s="88"/>
      <c r="AE533" s="88"/>
      <c r="AF533" s="88"/>
      <c r="AG533" s="88"/>
      <c r="AH533" s="88"/>
      <c r="AI533" s="88"/>
      <c r="AJ533" s="88"/>
      <c r="AK533" s="199"/>
      <c r="AL533" s="402" t="s">
        <v>732</v>
      </c>
      <c r="AM533" s="402"/>
      <c r="AN533" s="402"/>
      <c r="AO533" s="402"/>
      <c r="AP533" s="402"/>
      <c r="AQ533" s="402"/>
      <c r="AR533" s="402"/>
      <c r="AS533" s="402"/>
      <c r="AT533" s="402"/>
      <c r="AU533" s="402"/>
      <c r="AV533" s="402"/>
      <c r="AW533" s="402"/>
      <c r="AX533" s="98"/>
      <c r="AY533" s="87"/>
      <c r="AZ533" s="87"/>
      <c r="BA533" s="87"/>
      <c r="BB533" s="87"/>
      <c r="BC533" s="87"/>
      <c r="BD533" s="87"/>
      <c r="BE533" s="87"/>
      <c r="BF533" s="87"/>
      <c r="BG533" s="87"/>
      <c r="BH533" s="88"/>
      <c r="BI533" s="88"/>
      <c r="BJ533" s="88"/>
      <c r="BK533" s="88"/>
      <c r="BL533" s="88"/>
      <c r="BM533" s="88"/>
      <c r="BN533" s="88"/>
    </row>
    <row r="534" spans="1:66" ht="8.25" customHeight="1">
      <c r="A534" s="87"/>
      <c r="B534" s="87"/>
      <c r="C534" s="87"/>
      <c r="D534" s="87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124"/>
      <c r="U534" s="87"/>
      <c r="V534" s="87"/>
      <c r="W534" s="87"/>
      <c r="X534" s="87"/>
      <c r="Y534" s="87"/>
      <c r="Z534" s="88"/>
      <c r="AA534" s="88"/>
      <c r="AB534" s="88"/>
      <c r="AC534" s="88"/>
      <c r="AD534" s="88"/>
      <c r="AE534" s="88"/>
      <c r="AF534" s="88"/>
      <c r="AG534" s="88"/>
      <c r="AH534" s="88"/>
      <c r="AI534" s="88"/>
      <c r="AJ534" s="88"/>
      <c r="AK534" s="204"/>
      <c r="AL534" s="402"/>
      <c r="AM534" s="402"/>
      <c r="AN534" s="402"/>
      <c r="AO534" s="402"/>
      <c r="AP534" s="402"/>
      <c r="AQ534" s="402"/>
      <c r="AR534" s="402"/>
      <c r="AS534" s="402"/>
      <c r="AT534" s="402"/>
      <c r="AU534" s="402"/>
      <c r="AV534" s="402"/>
      <c r="AW534" s="402"/>
      <c r="AX534" s="98"/>
      <c r="AY534" s="87"/>
      <c r="AZ534" s="87"/>
      <c r="BA534" s="87"/>
      <c r="BB534" s="87"/>
      <c r="BC534" s="87"/>
      <c r="BD534" s="87"/>
      <c r="BE534" s="87"/>
      <c r="BF534" s="87"/>
      <c r="BG534" s="87"/>
      <c r="BH534" s="88"/>
      <c r="BI534" s="88"/>
      <c r="BJ534" s="88"/>
      <c r="BK534" s="88"/>
      <c r="BL534" s="88"/>
      <c r="BM534" s="88"/>
      <c r="BN534" s="88"/>
    </row>
    <row r="535" spans="1:66" ht="8.25" customHeight="1">
      <c r="A535" s="87"/>
      <c r="B535" s="87"/>
      <c r="C535" s="87"/>
      <c r="D535" s="87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124"/>
      <c r="U535" s="87"/>
      <c r="V535" s="87"/>
      <c r="W535" s="87"/>
      <c r="X535" s="87"/>
      <c r="Y535" s="87"/>
      <c r="Z535" s="88"/>
      <c r="AA535" s="88"/>
      <c r="AB535" s="88"/>
      <c r="AC535" s="88"/>
      <c r="AD535" s="88"/>
      <c r="AE535" s="88"/>
      <c r="AF535" s="88"/>
      <c r="AG535" s="88"/>
      <c r="AH535" s="88"/>
      <c r="AI535" s="88"/>
      <c r="AJ535" s="88"/>
      <c r="AK535" s="87"/>
      <c r="AL535" s="108"/>
      <c r="AM535" s="108"/>
      <c r="AN535" s="108"/>
      <c r="AO535" s="108"/>
      <c r="AP535" s="108"/>
      <c r="AQ535" s="108"/>
      <c r="AR535" s="108"/>
      <c r="AS535" s="108"/>
      <c r="AT535" s="108"/>
      <c r="AU535" s="108"/>
      <c r="AV535" s="108"/>
      <c r="AW535" s="87"/>
      <c r="AX535" s="98"/>
      <c r="AY535" s="87"/>
      <c r="AZ535" s="87"/>
      <c r="BA535" s="87"/>
      <c r="BB535" s="87"/>
      <c r="BC535" s="87"/>
      <c r="BD535" s="87"/>
      <c r="BE535" s="87"/>
      <c r="BF535" s="87"/>
      <c r="BG535" s="87"/>
      <c r="BH535" s="88"/>
      <c r="BI535" s="88"/>
      <c r="BJ535" s="88"/>
      <c r="BK535" s="88"/>
      <c r="BL535" s="88"/>
      <c r="BM535" s="88"/>
      <c r="BN535" s="88"/>
    </row>
    <row r="536" spans="1:66" ht="8.25" customHeight="1">
      <c r="A536" s="87"/>
      <c r="B536" s="87"/>
      <c r="C536" s="87"/>
      <c r="D536" s="87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124"/>
      <c r="U536" s="96"/>
      <c r="V536" s="96"/>
      <c r="W536" s="395" t="s">
        <v>264</v>
      </c>
      <c r="X536" s="396"/>
      <c r="Y536" s="396"/>
      <c r="Z536" s="396"/>
      <c r="AA536" s="396"/>
      <c r="AB536" s="396"/>
      <c r="AC536" s="396"/>
      <c r="AD536" s="396"/>
      <c r="AE536" s="396"/>
      <c r="AF536" s="396"/>
      <c r="AG536" s="396"/>
      <c r="AH536" s="396"/>
      <c r="AI536" s="397"/>
      <c r="AJ536" s="88"/>
      <c r="AK536" s="204"/>
      <c r="AL536" s="401" t="s">
        <v>215</v>
      </c>
      <c r="AM536" s="401"/>
      <c r="AN536" s="401"/>
      <c r="AO536" s="401"/>
      <c r="AP536" s="401"/>
      <c r="AQ536" s="401"/>
      <c r="AR536" s="401"/>
      <c r="AS536" s="401"/>
      <c r="AT536" s="401"/>
      <c r="AU536" s="401"/>
      <c r="AV536" s="401"/>
      <c r="AW536" s="401"/>
      <c r="AX536" s="204"/>
      <c r="AY536" s="204"/>
      <c r="AZ536" s="204"/>
      <c r="BA536" s="204"/>
      <c r="BB536" s="204"/>
      <c r="BC536" s="204"/>
      <c r="BD536" s="204"/>
      <c r="BE536" s="204"/>
      <c r="BF536" s="204"/>
      <c r="BG536" s="204"/>
      <c r="BH536" s="204"/>
      <c r="BI536" s="204"/>
      <c r="BJ536" s="204"/>
      <c r="BK536" s="88"/>
      <c r="BL536" s="88"/>
      <c r="BM536" s="88"/>
      <c r="BN536" s="88"/>
    </row>
    <row r="537" spans="1:66" ht="8.25" customHeight="1">
      <c r="A537" s="87"/>
      <c r="B537" s="87"/>
      <c r="C537" s="87"/>
      <c r="D537" s="87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124"/>
      <c r="U537" s="87"/>
      <c r="V537" s="87"/>
      <c r="W537" s="398"/>
      <c r="X537" s="399"/>
      <c r="Y537" s="399"/>
      <c r="Z537" s="399"/>
      <c r="AA537" s="399"/>
      <c r="AB537" s="399"/>
      <c r="AC537" s="399"/>
      <c r="AD537" s="399"/>
      <c r="AE537" s="399"/>
      <c r="AF537" s="399"/>
      <c r="AG537" s="399"/>
      <c r="AH537" s="399"/>
      <c r="AI537" s="400"/>
      <c r="AJ537" s="99"/>
      <c r="AK537" s="141"/>
      <c r="AL537" s="401"/>
      <c r="AM537" s="401"/>
      <c r="AN537" s="401"/>
      <c r="AO537" s="401"/>
      <c r="AP537" s="401"/>
      <c r="AQ537" s="401"/>
      <c r="AR537" s="401"/>
      <c r="AS537" s="401"/>
      <c r="AT537" s="401"/>
      <c r="AU537" s="401"/>
      <c r="AV537" s="401"/>
      <c r="AW537" s="401"/>
      <c r="AX537" s="204"/>
      <c r="AY537" s="204"/>
      <c r="AZ537" s="204"/>
      <c r="BA537" s="204"/>
      <c r="BB537" s="204"/>
      <c r="BC537" s="204"/>
      <c r="BD537" s="204"/>
      <c r="BE537" s="204"/>
      <c r="BF537" s="204"/>
      <c r="BG537" s="204"/>
      <c r="BH537" s="204"/>
      <c r="BI537" s="204"/>
      <c r="BJ537" s="204"/>
      <c r="BK537" s="88"/>
      <c r="BL537" s="88"/>
      <c r="BM537" s="88"/>
      <c r="BN537" s="88"/>
    </row>
    <row r="538" spans="1:66" ht="8.25" customHeight="1">
      <c r="A538" s="87"/>
      <c r="B538" s="87"/>
      <c r="C538" s="87"/>
      <c r="D538" s="87"/>
      <c r="E538" s="204"/>
      <c r="F538" s="204"/>
      <c r="G538" s="204"/>
      <c r="H538" s="204"/>
      <c r="I538" s="204"/>
      <c r="J538" s="204"/>
      <c r="K538" s="204"/>
      <c r="L538" s="204"/>
      <c r="M538" s="204"/>
      <c r="N538" s="204"/>
      <c r="O538" s="204"/>
      <c r="P538" s="204"/>
      <c r="Q538" s="204"/>
      <c r="R538" s="204"/>
      <c r="S538" s="204"/>
      <c r="T538" s="124"/>
      <c r="U538" s="87"/>
      <c r="V538" s="87"/>
      <c r="W538" s="105"/>
      <c r="X538" s="105"/>
      <c r="Y538" s="105"/>
      <c r="Z538" s="105"/>
      <c r="AA538" s="105"/>
      <c r="AB538" s="105"/>
      <c r="AC538" s="105"/>
      <c r="AD538" s="105"/>
      <c r="AE538" s="105"/>
      <c r="AF538" s="105"/>
      <c r="AG538" s="105"/>
      <c r="AH538" s="105"/>
      <c r="AI538" s="105"/>
      <c r="AJ538" s="88"/>
      <c r="AK538" s="207"/>
      <c r="AL538" s="403" t="s">
        <v>733</v>
      </c>
      <c r="AM538" s="403"/>
      <c r="AN538" s="403"/>
      <c r="AO538" s="403"/>
      <c r="AP538" s="403"/>
      <c r="AQ538" s="403"/>
      <c r="AR538" s="403"/>
      <c r="AS538" s="403"/>
      <c r="AT538" s="403"/>
      <c r="AU538" s="403"/>
      <c r="AV538" s="403"/>
      <c r="AW538" s="403"/>
      <c r="AX538" s="204"/>
      <c r="AY538" s="211"/>
      <c r="AZ538" s="211"/>
      <c r="BA538" s="211"/>
      <c r="BB538" s="211"/>
      <c r="BC538" s="211"/>
      <c r="BD538" s="211"/>
      <c r="BE538" s="211"/>
      <c r="BF538" s="211"/>
      <c r="BG538" s="211"/>
      <c r="BH538" s="211"/>
      <c r="BI538" s="211"/>
      <c r="BJ538" s="211"/>
      <c r="BK538" s="88"/>
      <c r="BL538" s="88"/>
      <c r="BM538" s="88"/>
      <c r="BN538" s="88"/>
    </row>
    <row r="539" spans="1:66" ht="8.25" customHeight="1">
      <c r="A539" s="87"/>
      <c r="B539" s="87"/>
      <c r="C539" s="87"/>
      <c r="D539" s="87"/>
      <c r="E539" s="204"/>
      <c r="F539" s="204"/>
      <c r="G539" s="204"/>
      <c r="H539" s="204"/>
      <c r="I539" s="204"/>
      <c r="J539" s="204"/>
      <c r="K539" s="204"/>
      <c r="L539" s="204"/>
      <c r="M539" s="204"/>
      <c r="N539" s="204"/>
      <c r="O539" s="204"/>
      <c r="P539" s="204"/>
      <c r="Q539" s="204"/>
      <c r="R539" s="204"/>
      <c r="S539" s="204"/>
      <c r="T539" s="124"/>
      <c r="U539" s="87"/>
      <c r="V539" s="87"/>
      <c r="W539" s="105"/>
      <c r="X539" s="105"/>
      <c r="Y539" s="105"/>
      <c r="Z539" s="105"/>
      <c r="AA539" s="105"/>
      <c r="AB539" s="105"/>
      <c r="AC539" s="105"/>
      <c r="AD539" s="105"/>
      <c r="AE539" s="105"/>
      <c r="AF539" s="105"/>
      <c r="AG539" s="105"/>
      <c r="AH539" s="105"/>
      <c r="AI539" s="105"/>
      <c r="AJ539" s="88"/>
      <c r="AK539" s="210"/>
      <c r="AL539" s="403"/>
      <c r="AM539" s="403"/>
      <c r="AN539" s="403"/>
      <c r="AO539" s="403"/>
      <c r="AP539" s="403"/>
      <c r="AQ539" s="403"/>
      <c r="AR539" s="403"/>
      <c r="AS539" s="403"/>
      <c r="AT539" s="403"/>
      <c r="AU539" s="403"/>
      <c r="AV539" s="403"/>
      <c r="AW539" s="403"/>
      <c r="AX539" s="204"/>
      <c r="AY539" s="211"/>
      <c r="AZ539" s="211"/>
      <c r="BA539" s="211"/>
      <c r="BB539" s="211"/>
      <c r="BC539" s="211"/>
      <c r="BD539" s="211"/>
      <c r="BE539" s="211"/>
      <c r="BF539" s="211"/>
      <c r="BG539" s="211"/>
      <c r="BH539" s="211"/>
      <c r="BI539" s="211"/>
      <c r="BJ539" s="211"/>
      <c r="BK539" s="88"/>
      <c r="BL539" s="88"/>
      <c r="BM539" s="88"/>
      <c r="BN539" s="88"/>
    </row>
    <row r="540" spans="1:66" ht="8.25" customHeight="1">
      <c r="A540" s="87"/>
      <c r="B540" s="87"/>
      <c r="C540" s="87"/>
      <c r="D540" s="87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124"/>
      <c r="U540" s="87"/>
      <c r="V540" s="87"/>
      <c r="W540" s="87"/>
      <c r="X540" s="87"/>
      <c r="Y540" s="87"/>
      <c r="Z540" s="88"/>
      <c r="AA540" s="88"/>
      <c r="AB540" s="88"/>
      <c r="AC540" s="88"/>
      <c r="AD540" s="88"/>
      <c r="AE540" s="88"/>
      <c r="AF540" s="88"/>
      <c r="AG540" s="88"/>
      <c r="AH540" s="88"/>
      <c r="AI540" s="88"/>
      <c r="AJ540" s="88"/>
      <c r="AK540" s="87"/>
      <c r="AL540" s="88"/>
      <c r="AM540" s="88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98"/>
      <c r="AY540" s="87"/>
      <c r="AZ540" s="87"/>
      <c r="BA540" s="87"/>
      <c r="BB540" s="87"/>
      <c r="BC540" s="87"/>
      <c r="BD540" s="87"/>
      <c r="BE540" s="87"/>
      <c r="BF540" s="87"/>
      <c r="BG540" s="87"/>
      <c r="BH540" s="88"/>
      <c r="BI540" s="88"/>
      <c r="BJ540" s="88"/>
      <c r="BK540" s="88"/>
      <c r="BL540" s="88"/>
      <c r="BM540" s="88"/>
      <c r="BN540" s="88"/>
    </row>
    <row r="541" spans="1:66" ht="8.25" customHeight="1">
      <c r="A541" s="87"/>
      <c r="B541" s="87"/>
      <c r="C541" s="87"/>
      <c r="D541" s="87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124"/>
      <c r="U541" s="96"/>
      <c r="V541" s="96"/>
      <c r="W541" s="395" t="s">
        <v>265</v>
      </c>
      <c r="X541" s="396"/>
      <c r="Y541" s="396"/>
      <c r="Z541" s="396"/>
      <c r="AA541" s="396"/>
      <c r="AB541" s="396"/>
      <c r="AC541" s="396"/>
      <c r="AD541" s="396"/>
      <c r="AE541" s="396"/>
      <c r="AF541" s="396"/>
      <c r="AG541" s="396"/>
      <c r="AH541" s="396"/>
      <c r="AI541" s="397"/>
      <c r="AJ541" s="88"/>
      <c r="AK541" s="204"/>
      <c r="AL541" s="402" t="s">
        <v>199</v>
      </c>
      <c r="AM541" s="402"/>
      <c r="AN541" s="402"/>
      <c r="AO541" s="402"/>
      <c r="AP541" s="402"/>
      <c r="AQ541" s="402"/>
      <c r="AR541" s="402"/>
      <c r="AS541" s="402"/>
      <c r="AT541" s="402"/>
      <c r="AU541" s="402"/>
      <c r="AV541" s="402"/>
      <c r="AW541" s="402"/>
      <c r="AX541" s="204"/>
      <c r="AY541" s="203"/>
      <c r="AZ541" s="203"/>
      <c r="BA541" s="203"/>
      <c r="BB541" s="203"/>
      <c r="BC541" s="203"/>
      <c r="BD541" s="203"/>
      <c r="BE541" s="203"/>
      <c r="BF541" s="203"/>
      <c r="BG541" s="203"/>
      <c r="BH541" s="203"/>
      <c r="BI541" s="203"/>
      <c r="BJ541" s="203"/>
      <c r="BK541" s="88"/>
      <c r="BL541" s="88"/>
      <c r="BM541" s="88"/>
      <c r="BN541" s="88"/>
    </row>
    <row r="542" spans="1:66" ht="8.25" customHeight="1">
      <c r="A542" s="87"/>
      <c r="B542" s="87"/>
      <c r="C542" s="87"/>
      <c r="D542" s="87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204"/>
      <c r="U542" s="102"/>
      <c r="V542" s="87"/>
      <c r="W542" s="398"/>
      <c r="X542" s="399"/>
      <c r="Y542" s="399"/>
      <c r="Z542" s="399"/>
      <c r="AA542" s="399"/>
      <c r="AB542" s="399"/>
      <c r="AC542" s="399"/>
      <c r="AD542" s="399"/>
      <c r="AE542" s="399"/>
      <c r="AF542" s="399"/>
      <c r="AG542" s="399"/>
      <c r="AH542" s="399"/>
      <c r="AI542" s="400"/>
      <c r="AJ542" s="99"/>
      <c r="AK542" s="141"/>
      <c r="AL542" s="402"/>
      <c r="AM542" s="402"/>
      <c r="AN542" s="402"/>
      <c r="AO542" s="402"/>
      <c r="AP542" s="402"/>
      <c r="AQ542" s="402"/>
      <c r="AR542" s="402"/>
      <c r="AS542" s="402"/>
      <c r="AT542" s="402"/>
      <c r="AU542" s="402"/>
      <c r="AV542" s="402"/>
      <c r="AW542" s="402"/>
      <c r="AX542" s="204"/>
      <c r="AY542" s="203"/>
      <c r="AZ542" s="203"/>
      <c r="BA542" s="203"/>
      <c r="BB542" s="203"/>
      <c r="BC542" s="203"/>
      <c r="BD542" s="203"/>
      <c r="BE542" s="203"/>
      <c r="BF542" s="203"/>
      <c r="BG542" s="203"/>
      <c r="BH542" s="203"/>
      <c r="BI542" s="203"/>
      <c r="BJ542" s="203"/>
      <c r="BK542" s="88"/>
      <c r="BL542" s="88"/>
      <c r="BM542" s="88"/>
      <c r="BN542" s="88"/>
    </row>
    <row r="543" spans="1:66" ht="8.25" customHeight="1">
      <c r="A543" s="87"/>
      <c r="B543" s="87"/>
      <c r="C543" s="87"/>
      <c r="D543" s="87"/>
      <c r="E543" s="204"/>
      <c r="F543" s="204"/>
      <c r="G543" s="204"/>
      <c r="H543" s="204"/>
      <c r="I543" s="204"/>
      <c r="J543" s="204"/>
      <c r="K543" s="204"/>
      <c r="L543" s="204"/>
      <c r="M543" s="204"/>
      <c r="N543" s="204"/>
      <c r="O543" s="204"/>
      <c r="P543" s="204"/>
      <c r="Q543" s="204"/>
      <c r="R543" s="204"/>
      <c r="S543" s="204"/>
      <c r="T543" s="204"/>
      <c r="U543" s="87"/>
      <c r="V543" s="87"/>
      <c r="W543" s="105"/>
      <c r="X543" s="105"/>
      <c r="Y543" s="105"/>
      <c r="Z543" s="105"/>
      <c r="AA543" s="105"/>
      <c r="AB543" s="105"/>
      <c r="AC543" s="105"/>
      <c r="AD543" s="105"/>
      <c r="AE543" s="105"/>
      <c r="AF543" s="105"/>
      <c r="AG543" s="105"/>
      <c r="AH543" s="105"/>
      <c r="AI543" s="105"/>
      <c r="AJ543" s="88"/>
      <c r="AK543" s="207"/>
      <c r="AL543" s="404" t="s">
        <v>734</v>
      </c>
      <c r="AM543" s="404"/>
      <c r="AN543" s="404"/>
      <c r="AO543" s="404"/>
      <c r="AP543" s="404"/>
      <c r="AQ543" s="404"/>
      <c r="AR543" s="404"/>
      <c r="AS543" s="404"/>
      <c r="AT543" s="404"/>
      <c r="AU543" s="202"/>
      <c r="AV543" s="202"/>
      <c r="AW543" s="202"/>
      <c r="AX543" s="204"/>
      <c r="AY543" s="202"/>
      <c r="AZ543" s="202"/>
      <c r="BA543" s="202"/>
      <c r="BB543" s="202"/>
      <c r="BC543" s="202"/>
      <c r="BD543" s="202"/>
      <c r="BE543" s="202"/>
      <c r="BF543" s="202"/>
      <c r="BG543" s="202"/>
      <c r="BH543" s="202"/>
      <c r="BI543" s="202"/>
      <c r="BJ543" s="202"/>
      <c r="BK543" s="88"/>
      <c r="BL543" s="88"/>
      <c r="BM543" s="88"/>
      <c r="BN543" s="88"/>
    </row>
    <row r="544" spans="1:66" ht="8.25" customHeight="1">
      <c r="A544" s="87"/>
      <c r="B544" s="87"/>
      <c r="C544" s="87"/>
      <c r="D544" s="87"/>
      <c r="E544" s="204"/>
      <c r="F544" s="204"/>
      <c r="G544" s="204"/>
      <c r="H544" s="204"/>
      <c r="I544" s="204"/>
      <c r="J544" s="204"/>
      <c r="K544" s="204"/>
      <c r="L544" s="204"/>
      <c r="M544" s="204"/>
      <c r="N544" s="204"/>
      <c r="O544" s="204"/>
      <c r="P544" s="204"/>
      <c r="Q544" s="204"/>
      <c r="R544" s="204"/>
      <c r="S544" s="204"/>
      <c r="T544" s="204"/>
      <c r="U544" s="87"/>
      <c r="V544" s="87"/>
      <c r="W544" s="105"/>
      <c r="X544" s="105"/>
      <c r="Y544" s="105"/>
      <c r="Z544" s="105"/>
      <c r="AA544" s="105"/>
      <c r="AB544" s="105"/>
      <c r="AC544" s="105"/>
      <c r="AD544" s="105"/>
      <c r="AE544" s="105"/>
      <c r="AF544" s="105"/>
      <c r="AG544" s="105"/>
      <c r="AH544" s="105"/>
      <c r="AI544" s="105"/>
      <c r="AJ544" s="88"/>
      <c r="AK544" s="210"/>
      <c r="AL544" s="404"/>
      <c r="AM544" s="404"/>
      <c r="AN544" s="404"/>
      <c r="AO544" s="404"/>
      <c r="AP544" s="404"/>
      <c r="AQ544" s="404"/>
      <c r="AR544" s="404"/>
      <c r="AS544" s="404"/>
      <c r="AT544" s="404"/>
      <c r="AU544" s="202"/>
      <c r="AV544" s="202"/>
      <c r="AW544" s="202"/>
      <c r="AX544" s="204"/>
      <c r="AY544" s="202"/>
      <c r="AZ544" s="202"/>
      <c r="BA544" s="202"/>
      <c r="BB544" s="202"/>
      <c r="BC544" s="202"/>
      <c r="BD544" s="202"/>
      <c r="BE544" s="202"/>
      <c r="BF544" s="202"/>
      <c r="BG544" s="202"/>
      <c r="BH544" s="202"/>
      <c r="BI544" s="202"/>
      <c r="BJ544" s="202"/>
      <c r="BK544" s="88"/>
      <c r="BL544" s="88"/>
      <c r="BM544" s="88"/>
      <c r="BN544" s="88"/>
    </row>
    <row r="545" spans="1:66" ht="8.25" customHeight="1">
      <c r="A545" s="87"/>
      <c r="B545" s="87"/>
      <c r="C545" s="87"/>
      <c r="D545" s="87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204"/>
      <c r="U545" s="87"/>
      <c r="V545" s="87"/>
      <c r="W545" s="87"/>
      <c r="X545" s="87"/>
      <c r="Y545" s="87"/>
      <c r="Z545" s="88"/>
      <c r="AA545" s="88"/>
      <c r="AB545" s="88"/>
      <c r="AC545" s="88"/>
      <c r="AD545" s="88"/>
      <c r="AE545" s="88"/>
      <c r="AF545" s="88"/>
      <c r="AG545" s="88"/>
      <c r="AH545" s="88"/>
      <c r="AI545" s="88"/>
      <c r="AJ545" s="88"/>
      <c r="AK545" s="87"/>
      <c r="AL545" s="88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98"/>
      <c r="AY545" s="87"/>
      <c r="AZ545" s="87"/>
      <c r="BA545" s="87"/>
      <c r="BB545" s="87"/>
      <c r="BC545" s="87"/>
      <c r="BD545" s="87"/>
      <c r="BE545" s="87"/>
      <c r="BF545" s="87"/>
      <c r="BG545" s="87"/>
      <c r="BH545" s="88"/>
      <c r="BI545" s="88"/>
      <c r="BJ545" s="88"/>
      <c r="BK545" s="88"/>
      <c r="BL545" s="88"/>
      <c r="BM545" s="88"/>
      <c r="BN545" s="88"/>
    </row>
    <row r="546" spans="1:66" ht="8.25" customHeight="1">
      <c r="A546" s="87"/>
      <c r="B546" s="87"/>
      <c r="C546" s="87"/>
      <c r="D546" s="87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87"/>
      <c r="V546" s="87"/>
      <c r="W546" s="87"/>
      <c r="X546" s="87"/>
      <c r="Y546" s="87"/>
      <c r="Z546" s="88"/>
      <c r="AA546" s="88"/>
      <c r="AB546" s="88"/>
      <c r="AC546" s="88"/>
      <c r="AD546" s="88"/>
      <c r="AE546" s="88"/>
      <c r="AF546" s="88"/>
      <c r="AG546" s="88"/>
      <c r="AH546" s="88"/>
      <c r="AI546" s="88"/>
      <c r="AJ546" s="88"/>
      <c r="AK546" s="88"/>
      <c r="AL546" s="88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98"/>
      <c r="AY546" s="87"/>
      <c r="AZ546" s="87"/>
      <c r="BA546" s="87"/>
      <c r="BB546" s="87"/>
      <c r="BC546" s="87"/>
      <c r="BD546" s="87"/>
      <c r="BE546" s="87"/>
      <c r="BF546" s="87"/>
      <c r="BG546" s="87"/>
      <c r="BH546" s="88"/>
      <c r="BI546" s="88"/>
      <c r="BJ546" s="88"/>
      <c r="BK546" s="88"/>
      <c r="BL546" s="88"/>
      <c r="BM546" s="88"/>
      <c r="BN546" s="88"/>
    </row>
    <row r="547" spans="1:66" ht="8.25" customHeight="1">
      <c r="A547" s="87"/>
      <c r="B547" s="431" t="s">
        <v>266</v>
      </c>
      <c r="C547" s="431"/>
      <c r="D547" s="431"/>
      <c r="E547" s="431"/>
      <c r="F547" s="431"/>
      <c r="G547" s="431"/>
      <c r="H547" s="431"/>
      <c r="I547" s="87"/>
      <c r="J547" s="87"/>
      <c r="K547" s="98"/>
      <c r="L547" s="98"/>
      <c r="M547" s="98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87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98"/>
      <c r="AY547" s="87"/>
      <c r="AZ547" s="87"/>
      <c r="BA547" s="87"/>
      <c r="BB547" s="87"/>
      <c r="BC547" s="87"/>
      <c r="BD547" s="87"/>
      <c r="BE547" s="87"/>
      <c r="BF547" s="87"/>
      <c r="BG547" s="87"/>
      <c r="BH547" s="88"/>
      <c r="BI547" s="88"/>
      <c r="BJ547" s="88"/>
      <c r="BK547" s="88"/>
      <c r="BL547" s="88"/>
      <c r="BM547" s="88"/>
      <c r="BN547" s="88"/>
    </row>
    <row r="548" spans="1:66" ht="8.25" customHeight="1">
      <c r="A548" s="87"/>
      <c r="B548" s="431"/>
      <c r="C548" s="431"/>
      <c r="D548" s="431"/>
      <c r="E548" s="431"/>
      <c r="F548" s="431"/>
      <c r="G548" s="431"/>
      <c r="H548" s="431"/>
      <c r="I548" s="87"/>
      <c r="J548" s="87"/>
      <c r="K548" s="87"/>
      <c r="L548" s="135"/>
      <c r="M548" s="135"/>
      <c r="N548" s="98"/>
      <c r="O548" s="98"/>
      <c r="P548" s="109"/>
      <c r="Q548" s="109"/>
      <c r="R548" s="109"/>
      <c r="S548" s="135"/>
      <c r="T548" s="87"/>
      <c r="U548" s="87"/>
      <c r="V548" s="87"/>
      <c r="W548" s="98"/>
      <c r="X548" s="98"/>
      <c r="Y548" s="98"/>
      <c r="Z548" s="98"/>
      <c r="AA548" s="98"/>
      <c r="AB548" s="98"/>
      <c r="AC548" s="98"/>
      <c r="AD548" s="98"/>
      <c r="AE548" s="98"/>
      <c r="AF548" s="98"/>
      <c r="AG548" s="98"/>
      <c r="AH548" s="98"/>
      <c r="AI548" s="98"/>
      <c r="AJ548" s="98"/>
      <c r="AK548" s="98"/>
      <c r="AL548" s="98"/>
      <c r="AM548" s="98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98"/>
      <c r="AY548" s="87"/>
      <c r="AZ548" s="87"/>
      <c r="BA548" s="87"/>
      <c r="BB548" s="87"/>
      <c r="BC548" s="87"/>
      <c r="BD548" s="87"/>
      <c r="BE548" s="87"/>
      <c r="BF548" s="87"/>
      <c r="BG548" s="87"/>
      <c r="BH548" s="88"/>
      <c r="BI548" s="88"/>
      <c r="BJ548" s="88"/>
      <c r="BK548" s="88"/>
      <c r="BL548" s="88"/>
      <c r="BM548" s="88"/>
      <c r="BN548" s="88"/>
    </row>
    <row r="549" spans="1:66" ht="8.25" customHeight="1" thickBot="1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135"/>
      <c r="M549" s="135"/>
      <c r="N549" s="98"/>
      <c r="O549" s="98"/>
      <c r="P549" s="109"/>
      <c r="Q549" s="109"/>
      <c r="R549" s="109"/>
      <c r="S549" s="135"/>
      <c r="T549" s="87"/>
      <c r="U549" s="87"/>
      <c r="V549" s="87"/>
      <c r="W549" s="98"/>
      <c r="X549" s="98"/>
      <c r="Y549" s="98"/>
      <c r="Z549" s="98"/>
      <c r="AA549" s="98"/>
      <c r="AB549" s="98"/>
      <c r="AC549" s="98"/>
      <c r="AD549" s="98"/>
      <c r="AE549" s="98"/>
      <c r="AF549" s="98"/>
      <c r="AG549" s="98"/>
      <c r="AH549" s="98"/>
      <c r="AI549" s="98"/>
      <c r="AJ549" s="98"/>
      <c r="AK549" s="98"/>
      <c r="AL549" s="98"/>
      <c r="AM549" s="98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98"/>
      <c r="AY549" s="87"/>
      <c r="AZ549" s="87"/>
      <c r="BA549" s="87"/>
      <c r="BB549" s="87"/>
      <c r="BC549" s="87"/>
      <c r="BD549" s="87"/>
      <c r="BE549" s="87"/>
      <c r="BF549" s="87"/>
      <c r="BG549" s="87"/>
      <c r="BH549" s="88"/>
      <c r="BI549" s="88"/>
      <c r="BJ549" s="88"/>
      <c r="BK549" s="88"/>
      <c r="BL549" s="88"/>
      <c r="BM549" s="88"/>
      <c r="BN549" s="88"/>
    </row>
    <row r="550" spans="1:66" ht="8.25" customHeight="1">
      <c r="A550" s="87"/>
      <c r="B550" s="461" t="s">
        <v>477</v>
      </c>
      <c r="C550" s="462"/>
      <c r="D550" s="462"/>
      <c r="E550" s="462"/>
      <c r="F550" s="462"/>
      <c r="G550" s="462"/>
      <c r="H550" s="462"/>
      <c r="I550" s="462"/>
      <c r="J550" s="463"/>
      <c r="K550" s="87"/>
      <c r="L550" s="87"/>
      <c r="M550" s="87"/>
      <c r="N550" s="451"/>
      <c r="O550" s="451"/>
      <c r="P550" s="87"/>
      <c r="Q550" s="87"/>
      <c r="R550" s="98"/>
      <c r="S550" s="98"/>
      <c r="T550" s="98"/>
      <c r="U550" s="98"/>
      <c r="V550" s="87"/>
      <c r="W550" s="87"/>
      <c r="X550" s="98"/>
      <c r="Y550" s="98"/>
      <c r="Z550" s="98"/>
      <c r="AA550" s="98"/>
      <c r="AB550" s="98"/>
      <c r="AC550" s="98"/>
      <c r="AD550" s="98"/>
      <c r="AE550" s="98"/>
      <c r="AF550" s="98"/>
      <c r="AG550" s="98"/>
      <c r="AH550" s="98"/>
      <c r="AI550" s="98"/>
      <c r="AJ550" s="98"/>
      <c r="AK550" s="98"/>
      <c r="AL550" s="98"/>
      <c r="AM550" s="98"/>
      <c r="AN550" s="98"/>
      <c r="AO550" s="98"/>
      <c r="AP550" s="87"/>
      <c r="AQ550" s="87"/>
      <c r="AR550" s="87"/>
      <c r="AS550" s="87"/>
      <c r="AT550" s="87"/>
      <c r="AU550" s="87"/>
      <c r="AV550" s="87"/>
      <c r="AW550" s="87"/>
      <c r="AX550" s="98"/>
      <c r="AY550" s="87"/>
      <c r="AZ550" s="87"/>
      <c r="BA550" s="87"/>
      <c r="BB550" s="87"/>
      <c r="BC550" s="87"/>
      <c r="BD550" s="87"/>
      <c r="BE550" s="87"/>
      <c r="BF550" s="87"/>
      <c r="BG550" s="87"/>
      <c r="BH550" s="88"/>
      <c r="BI550" s="88"/>
      <c r="BJ550" s="88"/>
      <c r="BK550" s="88"/>
      <c r="BL550" s="88"/>
      <c r="BM550" s="88"/>
      <c r="BN550" s="88"/>
    </row>
    <row r="551" spans="1:66" ht="8.25" customHeight="1" thickBot="1">
      <c r="A551" s="87"/>
      <c r="B551" s="464"/>
      <c r="C551" s="465"/>
      <c r="D551" s="465"/>
      <c r="E551" s="465"/>
      <c r="F551" s="465"/>
      <c r="G551" s="465"/>
      <c r="H551" s="465"/>
      <c r="I551" s="465"/>
      <c r="J551" s="466"/>
      <c r="K551" s="87"/>
      <c r="L551" s="87"/>
      <c r="M551" s="87"/>
      <c r="N551" s="451"/>
      <c r="O551" s="451"/>
      <c r="P551" s="87"/>
      <c r="Q551" s="87"/>
      <c r="R551" s="98"/>
      <c r="S551" s="98"/>
      <c r="T551" s="98"/>
      <c r="U551" s="98"/>
      <c r="V551" s="87"/>
      <c r="W551" s="87"/>
      <c r="X551" s="98"/>
      <c r="Y551" s="98"/>
      <c r="Z551" s="98"/>
      <c r="AA551" s="98"/>
      <c r="AB551" s="98"/>
      <c r="AC551" s="98"/>
      <c r="AD551" s="98"/>
      <c r="AE551" s="98"/>
      <c r="AF551" s="98"/>
      <c r="AG551" s="98"/>
      <c r="AH551" s="98"/>
      <c r="AI551" s="98"/>
      <c r="AJ551" s="98"/>
      <c r="AK551" s="98"/>
      <c r="AL551" s="98"/>
      <c r="AM551" s="98"/>
      <c r="AN551" s="98"/>
      <c r="AO551" s="98"/>
      <c r="AP551" s="87"/>
      <c r="AQ551" s="87"/>
      <c r="AR551" s="87"/>
      <c r="AS551" s="87"/>
      <c r="AT551" s="87"/>
      <c r="AU551" s="87"/>
      <c r="AV551" s="87"/>
      <c r="AW551" s="87"/>
      <c r="AX551" s="98"/>
      <c r="AY551" s="87"/>
      <c r="AZ551" s="87"/>
      <c r="BA551" s="87"/>
      <c r="BB551" s="87"/>
      <c r="BC551" s="87"/>
      <c r="BD551" s="87"/>
      <c r="BE551" s="87"/>
      <c r="BF551" s="87"/>
      <c r="BG551" s="87"/>
      <c r="BH551" s="88"/>
      <c r="BI551" s="88"/>
      <c r="BJ551" s="88"/>
      <c r="BK551" s="88"/>
      <c r="BL551" s="88"/>
      <c r="BM551" s="88"/>
      <c r="BN551" s="88"/>
    </row>
    <row r="552" spans="1:66" ht="8.25" customHeight="1" thickBot="1">
      <c r="A552" s="87"/>
      <c r="B552" s="87"/>
      <c r="C552" s="87"/>
      <c r="D552" s="87"/>
      <c r="E552" s="94"/>
      <c r="F552" s="87"/>
      <c r="G552" s="87"/>
      <c r="H552" s="87"/>
      <c r="I552" s="87"/>
      <c r="J552" s="98"/>
      <c r="K552" s="98"/>
      <c r="L552" s="98"/>
      <c r="M552" s="98"/>
      <c r="N552" s="98"/>
      <c r="O552" s="98"/>
      <c r="P552" s="98"/>
      <c r="Q552" s="98"/>
      <c r="R552" s="98"/>
      <c r="S552" s="87"/>
      <c r="T552" s="87"/>
      <c r="U552" s="87"/>
      <c r="V552" s="87"/>
      <c r="W552" s="98"/>
      <c r="X552" s="98"/>
      <c r="Y552" s="98"/>
      <c r="Z552" s="98"/>
      <c r="AA552" s="98"/>
      <c r="AB552" s="98"/>
      <c r="AC552" s="98"/>
      <c r="AD552" s="98"/>
      <c r="AE552" s="98"/>
      <c r="AF552" s="98"/>
      <c r="AG552" s="98"/>
      <c r="AH552" s="98"/>
      <c r="AI552" s="98"/>
      <c r="AJ552" s="98"/>
      <c r="AK552" s="98"/>
      <c r="AL552" s="98"/>
      <c r="AM552" s="98"/>
      <c r="AN552" s="98"/>
      <c r="AO552" s="98"/>
      <c r="AP552" s="87"/>
      <c r="AQ552" s="87"/>
      <c r="AR552" s="87"/>
      <c r="AS552" s="87"/>
      <c r="AT552" s="87"/>
      <c r="AU552" s="87"/>
      <c r="AV552" s="87"/>
      <c r="AW552" s="87"/>
      <c r="AX552" s="98"/>
      <c r="AY552" s="87"/>
      <c r="AZ552" s="87"/>
      <c r="BA552" s="87"/>
      <c r="BB552" s="87"/>
      <c r="BC552" s="87"/>
      <c r="BD552" s="87"/>
      <c r="BE552" s="87"/>
      <c r="BF552" s="87"/>
      <c r="BG552" s="87"/>
      <c r="BH552" s="88"/>
      <c r="BI552" s="88"/>
      <c r="BJ552" s="88"/>
      <c r="BK552" s="88"/>
      <c r="BL552" s="88"/>
      <c r="BM552" s="88"/>
      <c r="BN552" s="88"/>
    </row>
    <row r="553" spans="1:66" ht="8.25" customHeight="1" thickTop="1">
      <c r="A553" s="87"/>
      <c r="B553" s="87"/>
      <c r="C553" s="87"/>
      <c r="D553" s="87"/>
      <c r="E553" s="95"/>
      <c r="F553" s="452" t="s">
        <v>267</v>
      </c>
      <c r="G553" s="453"/>
      <c r="H553" s="453"/>
      <c r="I553" s="453"/>
      <c r="J553" s="453"/>
      <c r="K553" s="453"/>
      <c r="L553" s="453"/>
      <c r="M553" s="453"/>
      <c r="N553" s="453"/>
      <c r="O553" s="453"/>
      <c r="P553" s="453"/>
      <c r="Q553" s="453"/>
      <c r="R553" s="454"/>
      <c r="S553" s="105"/>
      <c r="T553" s="87"/>
      <c r="U553" s="404" t="s">
        <v>473</v>
      </c>
      <c r="V553" s="404"/>
      <c r="W553" s="404"/>
      <c r="X553" s="404"/>
      <c r="Y553" s="404"/>
      <c r="Z553" s="404"/>
      <c r="AA553" s="404"/>
      <c r="AB553" s="404"/>
      <c r="AC553" s="404"/>
      <c r="AD553" s="404"/>
      <c r="AE553" s="404"/>
      <c r="AF553" s="404"/>
      <c r="AG553" s="32"/>
      <c r="AH553" s="32"/>
      <c r="AI553" s="32"/>
      <c r="AJ553" s="32"/>
      <c r="AK553" s="32"/>
      <c r="AL553" s="87"/>
      <c r="AM553" s="87"/>
      <c r="AN553" s="98"/>
      <c r="AO553" s="98"/>
      <c r="AP553" s="87"/>
      <c r="AQ553" s="87"/>
      <c r="AR553" s="87"/>
      <c r="AS553" s="87"/>
      <c r="AT553" s="87"/>
      <c r="AU553" s="87"/>
      <c r="AV553" s="87"/>
      <c r="AW553" s="87"/>
      <c r="AX553" s="98"/>
      <c r="AY553" s="87"/>
      <c r="AZ553" s="87"/>
      <c r="BA553" s="87"/>
      <c r="BB553" s="87"/>
      <c r="BC553" s="87"/>
      <c r="BD553" s="87"/>
      <c r="BE553" s="87"/>
      <c r="BF553" s="87"/>
      <c r="BG553" s="87"/>
      <c r="BH553" s="88"/>
      <c r="BI553" s="88"/>
      <c r="BJ553" s="88"/>
      <c r="BK553" s="88"/>
      <c r="BL553" s="88"/>
      <c r="BM553" s="88"/>
      <c r="BN553" s="88"/>
    </row>
    <row r="554" spans="1:66" ht="8.25" customHeight="1" thickBot="1">
      <c r="A554" s="87"/>
      <c r="B554" s="87"/>
      <c r="C554" s="87"/>
      <c r="D554" s="87"/>
      <c r="E554" s="87"/>
      <c r="F554" s="455"/>
      <c r="G554" s="456"/>
      <c r="H554" s="456"/>
      <c r="I554" s="456"/>
      <c r="J554" s="456"/>
      <c r="K554" s="456"/>
      <c r="L554" s="456"/>
      <c r="M554" s="456"/>
      <c r="N554" s="456"/>
      <c r="O554" s="456"/>
      <c r="P554" s="456"/>
      <c r="Q554" s="456"/>
      <c r="R554" s="457"/>
      <c r="S554" s="116"/>
      <c r="T554" s="102"/>
      <c r="U554" s="404"/>
      <c r="V554" s="404"/>
      <c r="W554" s="404"/>
      <c r="X554" s="404"/>
      <c r="Y554" s="404"/>
      <c r="Z554" s="404"/>
      <c r="AA554" s="404"/>
      <c r="AB554" s="404"/>
      <c r="AC554" s="404"/>
      <c r="AD554" s="404"/>
      <c r="AE554" s="404"/>
      <c r="AF554" s="404"/>
      <c r="AG554" s="32"/>
      <c r="AH554" s="32"/>
      <c r="AI554" s="32"/>
      <c r="AJ554" s="32"/>
      <c r="AK554" s="32"/>
      <c r="AL554" s="87"/>
      <c r="AM554" s="87"/>
      <c r="AN554" s="98"/>
      <c r="AO554" s="98"/>
      <c r="AP554" s="87"/>
      <c r="AQ554" s="87"/>
      <c r="AR554" s="87"/>
      <c r="AS554" s="87"/>
      <c r="AT554" s="87"/>
      <c r="AU554" s="87"/>
      <c r="AV554" s="87"/>
      <c r="AW554" s="87"/>
      <c r="AX554" s="98"/>
      <c r="AY554" s="87"/>
      <c r="AZ554" s="87"/>
      <c r="BA554" s="87"/>
      <c r="BB554" s="87"/>
      <c r="BC554" s="87"/>
      <c r="BD554" s="87"/>
      <c r="BE554" s="87"/>
      <c r="BF554" s="87"/>
      <c r="BG554" s="87"/>
      <c r="BH554" s="88"/>
      <c r="BI554" s="88"/>
      <c r="BJ554" s="88"/>
      <c r="BK554" s="88"/>
      <c r="BL554" s="88"/>
      <c r="BM554" s="88"/>
      <c r="BN554" s="88"/>
    </row>
    <row r="555" spans="1:66" ht="8.25" customHeight="1" thickTop="1">
      <c r="A555" s="87"/>
      <c r="B555" s="87"/>
      <c r="C555" s="87"/>
      <c r="D555" s="87"/>
      <c r="E555" s="87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87"/>
      <c r="U555" s="87"/>
      <c r="V555" s="87"/>
      <c r="W555" s="87"/>
      <c r="X555" s="87"/>
      <c r="Y555" s="87"/>
      <c r="Z555" s="108"/>
      <c r="AA555" s="108"/>
      <c r="AB555" s="108"/>
      <c r="AC555" s="108"/>
      <c r="AD555" s="108"/>
      <c r="AE555" s="108"/>
      <c r="AF555" s="108"/>
      <c r="AG555" s="108"/>
      <c r="AH555" s="108"/>
      <c r="AI555" s="108"/>
      <c r="AJ555" s="98"/>
      <c r="AK555" s="98"/>
      <c r="AL555" s="87"/>
      <c r="AM555" s="87"/>
      <c r="AN555" s="98"/>
      <c r="AO555" s="98"/>
      <c r="AP555" s="87"/>
      <c r="AQ555" s="87"/>
      <c r="AR555" s="87"/>
      <c r="AS555" s="87"/>
      <c r="AT555" s="87"/>
      <c r="AU555" s="87"/>
      <c r="AV555" s="87"/>
      <c r="AW555" s="87"/>
      <c r="AX555" s="98"/>
      <c r="AY555" s="87"/>
      <c r="AZ555" s="87"/>
      <c r="BA555" s="87"/>
      <c r="BB555" s="87"/>
      <c r="BC555" s="87"/>
      <c r="BD555" s="87"/>
      <c r="BE555" s="87"/>
      <c r="BF555" s="87"/>
      <c r="BG555" s="87"/>
      <c r="BH555" s="88"/>
      <c r="BI555" s="88"/>
      <c r="BJ555" s="88"/>
      <c r="BK555" s="88"/>
      <c r="BL555" s="88"/>
      <c r="BM555" s="88"/>
      <c r="BN555" s="88"/>
    </row>
    <row r="556" spans="1:66" ht="8.25" customHeight="1">
      <c r="A556" s="87"/>
      <c r="B556" s="87"/>
      <c r="C556" s="87"/>
      <c r="D556" s="87"/>
      <c r="E556" s="87"/>
      <c r="F556" s="87"/>
      <c r="G556" s="87"/>
      <c r="H556" s="87"/>
      <c r="I556" s="87"/>
      <c r="J556" s="105"/>
      <c r="K556" s="105"/>
      <c r="L556" s="105"/>
      <c r="M556" s="105"/>
      <c r="N556" s="105"/>
      <c r="O556" s="105"/>
      <c r="P556" s="451"/>
      <c r="Q556" s="451"/>
      <c r="R556" s="451"/>
      <c r="S556" s="87"/>
      <c r="T556" s="87"/>
      <c r="U556" s="87"/>
      <c r="V556" s="87"/>
      <c r="W556" s="105"/>
      <c r="X556" s="105"/>
      <c r="Y556" s="105"/>
      <c r="Z556" s="87"/>
      <c r="AA556" s="87"/>
      <c r="AB556" s="87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98"/>
      <c r="AP556" s="87"/>
      <c r="AQ556" s="87"/>
      <c r="AR556" s="87"/>
      <c r="AS556" s="87"/>
      <c r="AT556" s="87"/>
      <c r="AU556" s="87"/>
      <c r="AV556" s="87"/>
      <c r="AW556" s="87"/>
      <c r="AX556" s="98"/>
      <c r="AY556" s="87"/>
      <c r="AZ556" s="87"/>
      <c r="BA556" s="87"/>
      <c r="BB556" s="87"/>
      <c r="BC556" s="87"/>
      <c r="BD556" s="87"/>
      <c r="BE556" s="87"/>
      <c r="BF556" s="87"/>
      <c r="BG556" s="87"/>
      <c r="BH556" s="88"/>
      <c r="BI556" s="88"/>
      <c r="BJ556" s="88"/>
      <c r="BK556" s="88"/>
      <c r="BL556" s="88"/>
      <c r="BM556" s="88"/>
      <c r="BN556" s="88"/>
    </row>
    <row r="557" spans="1:66" ht="8.25" customHeight="1">
      <c r="A557" s="87"/>
      <c r="B557" s="431" t="s">
        <v>268</v>
      </c>
      <c r="C557" s="431"/>
      <c r="D557" s="431"/>
      <c r="E557" s="431"/>
      <c r="F557" s="431"/>
      <c r="G557" s="431"/>
      <c r="H557" s="431"/>
      <c r="I557" s="431"/>
      <c r="J557" s="431"/>
      <c r="K557" s="431"/>
      <c r="L557" s="431"/>
      <c r="M557" s="431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87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98"/>
      <c r="AY557" s="87"/>
      <c r="AZ557" s="87"/>
      <c r="BA557" s="87"/>
      <c r="BB557" s="87"/>
      <c r="BC557" s="87"/>
      <c r="BD557" s="87"/>
      <c r="BE557" s="87"/>
      <c r="BF557" s="87"/>
      <c r="BG557" s="87"/>
      <c r="BH557" s="88"/>
      <c r="BI557" s="88"/>
      <c r="BJ557" s="88"/>
      <c r="BK557" s="88"/>
      <c r="BL557" s="88"/>
      <c r="BM557" s="88"/>
      <c r="BN557" s="88"/>
    </row>
    <row r="558" spans="1:66" ht="8.25" customHeight="1">
      <c r="A558" s="87"/>
      <c r="B558" s="431"/>
      <c r="C558" s="431"/>
      <c r="D558" s="431"/>
      <c r="E558" s="431"/>
      <c r="F558" s="431"/>
      <c r="G558" s="431"/>
      <c r="H558" s="431"/>
      <c r="I558" s="431"/>
      <c r="J558" s="431"/>
      <c r="K558" s="431"/>
      <c r="L558" s="431"/>
      <c r="M558" s="431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87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98"/>
      <c r="AY558" s="87"/>
      <c r="AZ558" s="87"/>
      <c r="BA558" s="87"/>
      <c r="BB558" s="87"/>
      <c r="BC558" s="87"/>
      <c r="BD558" s="87"/>
      <c r="BE558" s="87"/>
      <c r="BF558" s="87"/>
      <c r="BG558" s="87"/>
      <c r="BH558" s="88"/>
      <c r="BI558" s="88"/>
      <c r="BJ558" s="88"/>
      <c r="BK558" s="88"/>
      <c r="BL558" s="88"/>
      <c r="BM558" s="88"/>
      <c r="BN558" s="88"/>
    </row>
    <row r="559" spans="1:66" ht="8.25" customHeight="1" thickBot="1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87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98"/>
      <c r="AY559" s="87"/>
      <c r="AZ559" s="87"/>
      <c r="BA559" s="87"/>
      <c r="BB559" s="87"/>
      <c r="BC559" s="87"/>
      <c r="BD559" s="87"/>
      <c r="BE559" s="87"/>
      <c r="BF559" s="87"/>
      <c r="BG559" s="87"/>
      <c r="BH559" s="88"/>
      <c r="BI559" s="88"/>
      <c r="BJ559" s="88"/>
      <c r="BK559" s="88"/>
      <c r="BL559" s="88"/>
      <c r="BM559" s="88"/>
      <c r="BN559" s="88"/>
    </row>
    <row r="560" spans="1:66" ht="8.25" customHeight="1">
      <c r="A560" s="87"/>
      <c r="B560" s="438" t="s">
        <v>269</v>
      </c>
      <c r="C560" s="439"/>
      <c r="D560" s="439"/>
      <c r="E560" s="439"/>
      <c r="F560" s="439"/>
      <c r="G560" s="439"/>
      <c r="H560" s="439"/>
      <c r="I560" s="439"/>
      <c r="J560" s="440"/>
      <c r="K560" s="138"/>
      <c r="L560" s="87"/>
      <c r="M560" s="87"/>
      <c r="N560" s="87"/>
      <c r="O560" s="109"/>
      <c r="P560" s="109"/>
      <c r="Q560" s="109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87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98"/>
      <c r="AY560" s="87"/>
      <c r="AZ560" s="87"/>
      <c r="BA560" s="87"/>
      <c r="BB560" s="87"/>
      <c r="BC560" s="87"/>
      <c r="BD560" s="87"/>
      <c r="BE560" s="87"/>
      <c r="BF560" s="87"/>
      <c r="BG560" s="87"/>
      <c r="BH560" s="88"/>
      <c r="BI560" s="88"/>
      <c r="BJ560" s="88"/>
      <c r="BK560" s="88"/>
      <c r="BL560" s="88"/>
      <c r="BM560" s="88"/>
      <c r="BN560" s="88"/>
    </row>
    <row r="561" spans="1:66" ht="8.25" customHeight="1" thickBot="1">
      <c r="A561" s="87"/>
      <c r="B561" s="441"/>
      <c r="C561" s="442"/>
      <c r="D561" s="442"/>
      <c r="E561" s="442"/>
      <c r="F561" s="442"/>
      <c r="G561" s="442"/>
      <c r="H561" s="442"/>
      <c r="I561" s="442"/>
      <c r="J561" s="443"/>
      <c r="K561" s="138"/>
      <c r="L561" s="87"/>
      <c r="M561" s="87"/>
      <c r="N561" s="87"/>
      <c r="O561" s="109"/>
      <c r="P561" s="109"/>
      <c r="Q561" s="109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87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98"/>
      <c r="AY561" s="87"/>
      <c r="AZ561" s="87"/>
      <c r="BA561" s="87"/>
      <c r="BB561" s="87"/>
      <c r="BC561" s="87"/>
      <c r="BD561" s="87"/>
      <c r="BE561" s="87"/>
      <c r="BF561" s="87"/>
      <c r="BG561" s="87"/>
      <c r="BH561" s="88"/>
      <c r="BI561" s="88"/>
      <c r="BJ561" s="88"/>
      <c r="BK561" s="88"/>
      <c r="BL561" s="88"/>
      <c r="BM561" s="88"/>
      <c r="BN561" s="88"/>
    </row>
    <row r="562" spans="1:66" ht="8.25" customHeight="1" thickBot="1">
      <c r="A562" s="98"/>
      <c r="B562" s="98"/>
      <c r="C562" s="139"/>
      <c r="D562" s="137"/>
      <c r="E562" s="137"/>
      <c r="F562" s="87"/>
      <c r="G562" s="87"/>
      <c r="H562" s="87"/>
      <c r="I562" s="87"/>
      <c r="J562" s="98"/>
      <c r="K562" s="98"/>
      <c r="L562" s="98"/>
      <c r="M562" s="98"/>
      <c r="N562" s="98"/>
      <c r="O562" s="98"/>
      <c r="P562" s="98"/>
      <c r="Q562" s="98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87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98"/>
      <c r="AY562" s="87"/>
      <c r="AZ562" s="87"/>
      <c r="BA562" s="87"/>
      <c r="BB562" s="87"/>
      <c r="BC562" s="87"/>
      <c r="BD562" s="87"/>
      <c r="BE562" s="87"/>
      <c r="BF562" s="87"/>
      <c r="BG562" s="87"/>
      <c r="BH562" s="88"/>
      <c r="BI562" s="88"/>
      <c r="BJ562" s="88"/>
      <c r="BK562" s="88"/>
      <c r="BL562" s="88"/>
      <c r="BM562" s="88"/>
      <c r="BN562" s="88"/>
    </row>
    <row r="563" spans="1:66" ht="8.25" customHeight="1">
      <c r="A563" s="98"/>
      <c r="B563" s="98"/>
      <c r="C563" s="93"/>
      <c r="D563" s="438" t="s">
        <v>270</v>
      </c>
      <c r="E563" s="439"/>
      <c r="F563" s="439"/>
      <c r="G563" s="439"/>
      <c r="H563" s="439"/>
      <c r="I563" s="439"/>
      <c r="J563" s="439"/>
      <c r="K563" s="439"/>
      <c r="L563" s="439"/>
      <c r="M563" s="440"/>
      <c r="N563" s="87"/>
      <c r="O563" s="87"/>
      <c r="P563" s="87"/>
      <c r="Q563" s="109"/>
      <c r="R563" s="87"/>
      <c r="S563" s="109"/>
      <c r="T563" s="87"/>
      <c r="U563" s="87"/>
      <c r="V563" s="87"/>
      <c r="W563" s="87"/>
      <c r="X563" s="87"/>
      <c r="Y563" s="87"/>
      <c r="Z563" s="87"/>
      <c r="AA563" s="87"/>
      <c r="AB563" s="87"/>
      <c r="AC563" s="87"/>
      <c r="AD563" s="87"/>
      <c r="AE563" s="87"/>
      <c r="AF563" s="87"/>
      <c r="AG563" s="87"/>
      <c r="AH563" s="87"/>
      <c r="AI563" s="98"/>
      <c r="AJ563" s="98"/>
      <c r="AK563" s="98"/>
      <c r="AL563" s="98"/>
      <c r="AM563" s="98"/>
      <c r="AN563" s="98"/>
      <c r="AO563" s="98"/>
      <c r="AP563" s="87"/>
      <c r="AQ563" s="87"/>
      <c r="AR563" s="87"/>
      <c r="AS563" s="87"/>
      <c r="AT563" s="87"/>
      <c r="AU563" s="87"/>
      <c r="AV563" s="87"/>
      <c r="AW563" s="87"/>
      <c r="AX563" s="98"/>
      <c r="AY563" s="87"/>
      <c r="AZ563" s="87"/>
      <c r="BA563" s="87"/>
      <c r="BB563" s="87"/>
      <c r="BC563" s="87"/>
      <c r="BD563" s="87"/>
      <c r="BE563" s="87"/>
      <c r="BF563" s="87"/>
      <c r="BG563" s="87"/>
      <c r="BH563" s="88"/>
      <c r="BI563" s="88"/>
      <c r="BJ563" s="88"/>
      <c r="BK563" s="88"/>
      <c r="BL563" s="88"/>
      <c r="BM563" s="88"/>
      <c r="BN563" s="88"/>
    </row>
    <row r="564" spans="1:66" ht="8.25" customHeight="1" thickBot="1">
      <c r="A564" s="87"/>
      <c r="B564" s="87"/>
      <c r="C564" s="87"/>
      <c r="D564" s="441"/>
      <c r="E564" s="442"/>
      <c r="F564" s="442"/>
      <c r="G564" s="442"/>
      <c r="H564" s="442"/>
      <c r="I564" s="442"/>
      <c r="J564" s="442"/>
      <c r="K564" s="442"/>
      <c r="L564" s="442"/>
      <c r="M564" s="443"/>
      <c r="N564" s="87"/>
      <c r="O564" s="87"/>
      <c r="P564" s="87"/>
      <c r="Q564" s="87"/>
      <c r="R564" s="87"/>
      <c r="S564" s="87"/>
      <c r="T564" s="87"/>
      <c r="U564" s="87"/>
      <c r="V564" s="105"/>
      <c r="W564" s="105"/>
      <c r="X564" s="105"/>
      <c r="Y564" s="105"/>
      <c r="Z564" s="105"/>
      <c r="AA564" s="105"/>
      <c r="AB564" s="105"/>
      <c r="AC564" s="105"/>
      <c r="AD564" s="105"/>
      <c r="AE564" s="105"/>
      <c r="AF564" s="105"/>
      <c r="AG564" s="105"/>
      <c r="AH564" s="105"/>
      <c r="AI564" s="98"/>
      <c r="AJ564" s="98"/>
      <c r="AK564" s="98"/>
      <c r="AL564" s="98"/>
      <c r="AM564" s="98"/>
      <c r="AN564" s="98"/>
      <c r="AO564" s="98"/>
      <c r="AP564" s="87"/>
      <c r="AQ564" s="87"/>
      <c r="AR564" s="87"/>
      <c r="AS564" s="87"/>
      <c r="AT564" s="87"/>
      <c r="AU564" s="87"/>
      <c r="AV564" s="87"/>
      <c r="AW564" s="87"/>
      <c r="AX564" s="98"/>
      <c r="AY564" s="87"/>
      <c r="AZ564" s="87"/>
      <c r="BA564" s="87"/>
      <c r="BB564" s="87"/>
      <c r="BC564" s="87"/>
      <c r="BD564" s="87"/>
      <c r="BE564" s="87"/>
      <c r="BF564" s="87"/>
      <c r="BG564" s="87"/>
      <c r="BH564" s="88"/>
      <c r="BI564" s="88"/>
      <c r="BJ564" s="88"/>
      <c r="BK564" s="88"/>
      <c r="BL564" s="88"/>
      <c r="BM564" s="88"/>
      <c r="BN564" s="88"/>
    </row>
    <row r="565" spans="1:66" ht="8.25" customHeight="1" thickBot="1">
      <c r="A565" s="87"/>
      <c r="B565" s="87"/>
      <c r="C565" s="87"/>
      <c r="D565" s="87"/>
      <c r="E565" s="136"/>
      <c r="F565" s="87"/>
      <c r="G565" s="87"/>
      <c r="H565" s="87"/>
      <c r="I565" s="13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98"/>
      <c r="U565" s="109"/>
      <c r="V565" s="109"/>
      <c r="W565" s="109"/>
      <c r="X565" s="109"/>
      <c r="Y565" s="109"/>
      <c r="Z565" s="109"/>
      <c r="AA565" s="98"/>
      <c r="AB565" s="98"/>
      <c r="AC565" s="98"/>
      <c r="AD565" s="98"/>
      <c r="AE565" s="98"/>
      <c r="AF565" s="98"/>
      <c r="AG565" s="98"/>
      <c r="AH565" s="98"/>
      <c r="AI565" s="98"/>
      <c r="AJ565" s="98"/>
      <c r="AK565" s="98"/>
      <c r="AL565" s="98"/>
      <c r="AM565" s="98"/>
      <c r="AN565" s="98"/>
      <c r="AO565" s="98"/>
      <c r="AP565" s="87"/>
      <c r="AQ565" s="87"/>
      <c r="AR565" s="87"/>
      <c r="AS565" s="87"/>
      <c r="AT565" s="87"/>
      <c r="AU565" s="87"/>
      <c r="AV565" s="87"/>
      <c r="AW565" s="87"/>
      <c r="AX565" s="98"/>
      <c r="AY565" s="87"/>
      <c r="AZ565" s="87"/>
      <c r="BA565" s="87"/>
      <c r="BB565" s="87"/>
      <c r="BC565" s="87"/>
      <c r="BD565" s="87"/>
      <c r="BE565" s="87"/>
      <c r="BF565" s="87"/>
      <c r="BG565" s="87"/>
      <c r="BH565" s="88"/>
      <c r="BI565" s="88"/>
      <c r="BJ565" s="88"/>
      <c r="BK565" s="88"/>
      <c r="BL565" s="88"/>
      <c r="BM565" s="88"/>
      <c r="BN565" s="88"/>
    </row>
    <row r="566" spans="1:66" ht="8.25" customHeight="1" thickTop="1">
      <c r="A566" s="87"/>
      <c r="B566" s="87"/>
      <c r="C566" s="87"/>
      <c r="D566" s="87"/>
      <c r="E566" s="95"/>
      <c r="F566" s="452" t="s">
        <v>271</v>
      </c>
      <c r="G566" s="453"/>
      <c r="H566" s="453"/>
      <c r="I566" s="453"/>
      <c r="J566" s="453"/>
      <c r="K566" s="453"/>
      <c r="L566" s="453"/>
      <c r="M566" s="453"/>
      <c r="N566" s="453"/>
      <c r="O566" s="453"/>
      <c r="P566" s="453"/>
      <c r="Q566" s="453"/>
      <c r="R566" s="454"/>
      <c r="S566" s="87"/>
      <c r="T566" s="109"/>
      <c r="U566" s="109"/>
      <c r="V566" s="145"/>
      <c r="W566" s="395" t="s">
        <v>272</v>
      </c>
      <c r="X566" s="396"/>
      <c r="Y566" s="396"/>
      <c r="Z566" s="396"/>
      <c r="AA566" s="396"/>
      <c r="AB566" s="396"/>
      <c r="AC566" s="396"/>
      <c r="AD566" s="396"/>
      <c r="AE566" s="396"/>
      <c r="AF566" s="396"/>
      <c r="AG566" s="396"/>
      <c r="AH566" s="396"/>
      <c r="AI566" s="397"/>
      <c r="AJ566" s="88"/>
      <c r="AK566" s="218"/>
      <c r="AL566" s="402" t="s">
        <v>532</v>
      </c>
      <c r="AM566" s="402"/>
      <c r="AN566" s="402"/>
      <c r="AO566" s="402"/>
      <c r="AP566" s="402"/>
      <c r="AQ566" s="402"/>
      <c r="AR566" s="402"/>
      <c r="AS566" s="402"/>
      <c r="AT566" s="402"/>
      <c r="AU566" s="402"/>
      <c r="AV566" s="402"/>
      <c r="AW566" s="402"/>
      <c r="AX566" s="218"/>
      <c r="AY566" s="219"/>
      <c r="AZ566" s="219"/>
      <c r="BA566" s="219"/>
      <c r="BB566" s="219"/>
      <c r="BC566" s="219"/>
      <c r="BD566" s="219"/>
      <c r="BE566" s="219"/>
      <c r="BF566" s="219"/>
      <c r="BG566" s="219"/>
      <c r="BH566" s="219"/>
      <c r="BI566" s="219"/>
      <c r="BJ566" s="219"/>
      <c r="BK566" s="88"/>
      <c r="BL566" s="88"/>
      <c r="BM566" s="88"/>
      <c r="BN566" s="88"/>
    </row>
    <row r="567" spans="1:66" ht="8.25" customHeight="1" thickBot="1">
      <c r="A567" s="87"/>
      <c r="B567" s="87"/>
      <c r="C567" s="87"/>
      <c r="D567" s="87"/>
      <c r="E567" s="87"/>
      <c r="F567" s="455"/>
      <c r="G567" s="456"/>
      <c r="H567" s="456"/>
      <c r="I567" s="456"/>
      <c r="J567" s="456"/>
      <c r="K567" s="456"/>
      <c r="L567" s="456"/>
      <c r="M567" s="456"/>
      <c r="N567" s="456"/>
      <c r="O567" s="456"/>
      <c r="P567" s="456"/>
      <c r="Q567" s="456"/>
      <c r="R567" s="457"/>
      <c r="S567" s="102"/>
      <c r="T567" s="144"/>
      <c r="U567" s="143"/>
      <c r="V567" s="99"/>
      <c r="W567" s="398"/>
      <c r="X567" s="399"/>
      <c r="Y567" s="399"/>
      <c r="Z567" s="399"/>
      <c r="AA567" s="399"/>
      <c r="AB567" s="399"/>
      <c r="AC567" s="399"/>
      <c r="AD567" s="399"/>
      <c r="AE567" s="399"/>
      <c r="AF567" s="399"/>
      <c r="AG567" s="399"/>
      <c r="AH567" s="399"/>
      <c r="AI567" s="400"/>
      <c r="AJ567" s="99"/>
      <c r="AK567" s="141"/>
      <c r="AL567" s="402"/>
      <c r="AM567" s="402"/>
      <c r="AN567" s="402"/>
      <c r="AO567" s="402"/>
      <c r="AP567" s="402"/>
      <c r="AQ567" s="402"/>
      <c r="AR567" s="402"/>
      <c r="AS567" s="402"/>
      <c r="AT567" s="402"/>
      <c r="AU567" s="402"/>
      <c r="AV567" s="402"/>
      <c r="AW567" s="402"/>
      <c r="AX567" s="218"/>
      <c r="AY567" s="219"/>
      <c r="AZ567" s="219"/>
      <c r="BA567" s="219"/>
      <c r="BB567" s="219"/>
      <c r="BC567" s="219"/>
      <c r="BD567" s="219"/>
      <c r="BE567" s="219"/>
      <c r="BF567" s="219"/>
      <c r="BG567" s="219"/>
      <c r="BH567" s="219"/>
      <c r="BI567" s="219"/>
      <c r="BJ567" s="219"/>
      <c r="BK567" s="88"/>
      <c r="BL567" s="88"/>
      <c r="BM567" s="88"/>
      <c r="BN567" s="88"/>
    </row>
    <row r="568" spans="1:66" ht="8.25" customHeight="1" thickTop="1">
      <c r="A568" s="87"/>
      <c r="B568" s="87"/>
      <c r="C568" s="87"/>
      <c r="D568" s="87"/>
      <c r="E568" s="87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87"/>
      <c r="T568" s="90"/>
      <c r="U568" s="223"/>
      <c r="V568" s="94"/>
      <c r="W568" s="105"/>
      <c r="X568" s="105"/>
      <c r="Y568" s="105"/>
      <c r="Z568" s="105"/>
      <c r="AA568" s="105"/>
      <c r="AB568" s="105"/>
      <c r="AC568" s="105"/>
      <c r="AD568" s="105"/>
      <c r="AE568" s="105"/>
      <c r="AF568" s="105"/>
      <c r="AG568" s="105"/>
      <c r="AH568" s="105"/>
      <c r="AI568" s="105"/>
      <c r="AJ568" s="88"/>
      <c r="AK568" s="228"/>
      <c r="AL568" s="404" t="s">
        <v>735</v>
      </c>
      <c r="AM568" s="404"/>
      <c r="AN568" s="404"/>
      <c r="AO568" s="404"/>
      <c r="AP568" s="404"/>
      <c r="AQ568" s="404"/>
      <c r="AR568" s="404"/>
      <c r="AS568" s="404"/>
      <c r="AT568" s="404"/>
      <c r="AU568" s="404"/>
      <c r="AV568" s="404"/>
      <c r="AW568" s="225"/>
      <c r="AX568" s="218"/>
      <c r="AY568" s="225"/>
      <c r="AZ568" s="225"/>
      <c r="BA568" s="225"/>
      <c r="BB568" s="225"/>
      <c r="BC568" s="225"/>
      <c r="BD568" s="225"/>
      <c r="BE568" s="225"/>
      <c r="BF568" s="225"/>
      <c r="BG568" s="225"/>
      <c r="BH568" s="225"/>
      <c r="BI568" s="225"/>
      <c r="BJ568" s="225"/>
      <c r="BK568" s="88"/>
      <c r="BL568" s="88"/>
      <c r="BM568" s="88"/>
      <c r="BN568" s="88"/>
    </row>
    <row r="569" spans="1:66" ht="8.25" customHeight="1">
      <c r="A569" s="87"/>
      <c r="B569" s="87"/>
      <c r="C569" s="87"/>
      <c r="D569" s="87"/>
      <c r="E569" s="87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87"/>
      <c r="T569" s="90"/>
      <c r="U569" s="223"/>
      <c r="V569" s="94"/>
      <c r="W569" s="105"/>
      <c r="X569" s="105"/>
      <c r="Y569" s="105"/>
      <c r="Z569" s="105"/>
      <c r="AA569" s="105"/>
      <c r="AB569" s="105"/>
      <c r="AC569" s="105"/>
      <c r="AD569" s="105"/>
      <c r="AE569" s="105"/>
      <c r="AF569" s="105"/>
      <c r="AG569" s="105"/>
      <c r="AH569" s="105"/>
      <c r="AI569" s="105"/>
      <c r="AJ569" s="88"/>
      <c r="AK569" s="223"/>
      <c r="AL569" s="404"/>
      <c r="AM569" s="404"/>
      <c r="AN569" s="404"/>
      <c r="AO569" s="404"/>
      <c r="AP569" s="404"/>
      <c r="AQ569" s="404"/>
      <c r="AR569" s="404"/>
      <c r="AS569" s="404"/>
      <c r="AT569" s="404"/>
      <c r="AU569" s="404"/>
      <c r="AV569" s="404"/>
      <c r="AW569" s="225"/>
      <c r="AX569" s="218"/>
      <c r="AY569" s="225"/>
      <c r="AZ569" s="225"/>
      <c r="BA569" s="225"/>
      <c r="BB569" s="225"/>
      <c r="BC569" s="225"/>
      <c r="BD569" s="225"/>
      <c r="BE569" s="225"/>
      <c r="BF569" s="225"/>
      <c r="BG569" s="225"/>
      <c r="BH569" s="225"/>
      <c r="BI569" s="225"/>
      <c r="BJ569" s="225"/>
      <c r="BK569" s="88"/>
      <c r="BL569" s="88"/>
      <c r="BM569" s="88"/>
      <c r="BN569" s="88"/>
    </row>
    <row r="570" spans="1:66" ht="8.25" customHeight="1">
      <c r="A570" s="87"/>
      <c r="B570" s="87"/>
      <c r="C570" s="87"/>
      <c r="D570" s="87"/>
      <c r="E570" s="87"/>
      <c r="F570" s="140"/>
      <c r="G570" s="140"/>
      <c r="H570" s="87"/>
      <c r="I570" s="87"/>
      <c r="J570" s="87"/>
      <c r="K570" s="109"/>
      <c r="L570" s="109"/>
      <c r="M570" s="87"/>
      <c r="N570" s="109"/>
      <c r="O570" s="109"/>
      <c r="P570" s="109"/>
      <c r="Q570" s="451"/>
      <c r="R570" s="451"/>
      <c r="S570" s="451"/>
      <c r="T570" s="90"/>
      <c r="U570" s="109"/>
      <c r="V570" s="94"/>
      <c r="W570" s="87"/>
      <c r="X570" s="87"/>
      <c r="Y570" s="87"/>
      <c r="Z570" s="88"/>
      <c r="AA570" s="88"/>
      <c r="AB570" s="88"/>
      <c r="AC570" s="88"/>
      <c r="AD570" s="88"/>
      <c r="AE570" s="88"/>
      <c r="AF570" s="88"/>
      <c r="AG570" s="88"/>
      <c r="AH570" s="88"/>
      <c r="AI570" s="88"/>
      <c r="AJ570" s="88"/>
      <c r="AK570" s="87"/>
      <c r="AL570" s="88"/>
      <c r="AM570" s="88"/>
      <c r="AN570" s="87"/>
      <c r="AO570" s="98"/>
      <c r="AP570" s="87"/>
      <c r="AQ570" s="87"/>
      <c r="AR570" s="87"/>
      <c r="AS570" s="87"/>
      <c r="AT570" s="87"/>
      <c r="AU570" s="87"/>
      <c r="AV570" s="87"/>
      <c r="AW570" s="87"/>
      <c r="AX570" s="98"/>
      <c r="AY570" s="87"/>
      <c r="AZ570" s="87"/>
      <c r="BA570" s="87"/>
      <c r="BB570" s="87"/>
      <c r="BC570" s="87"/>
      <c r="BD570" s="87"/>
      <c r="BE570" s="87"/>
      <c r="BF570" s="87"/>
      <c r="BG570" s="87"/>
      <c r="BH570" s="88"/>
      <c r="BI570" s="88"/>
      <c r="BJ570" s="88"/>
      <c r="BK570" s="88"/>
      <c r="BL570" s="88"/>
      <c r="BM570" s="88"/>
      <c r="BN570" s="88"/>
    </row>
    <row r="571" spans="1:66" ht="8.25" customHeight="1">
      <c r="A571" s="87"/>
      <c r="B571" s="87"/>
      <c r="C571" s="87"/>
      <c r="D571" s="87"/>
      <c r="E571" s="87"/>
      <c r="F571" s="140"/>
      <c r="G571" s="140"/>
      <c r="H571" s="87"/>
      <c r="I571" s="87"/>
      <c r="J571" s="87"/>
      <c r="K571" s="223"/>
      <c r="L571" s="223"/>
      <c r="M571" s="87"/>
      <c r="N571" s="223"/>
      <c r="O571" s="223"/>
      <c r="P571" s="223"/>
      <c r="Q571" s="223"/>
      <c r="R571" s="223"/>
      <c r="S571" s="223"/>
      <c r="T571" s="90"/>
      <c r="U571" s="223"/>
      <c r="V571" s="94"/>
      <c r="W571" s="395" t="s">
        <v>736</v>
      </c>
      <c r="X571" s="396"/>
      <c r="Y571" s="396"/>
      <c r="Z571" s="396"/>
      <c r="AA571" s="396"/>
      <c r="AB571" s="396"/>
      <c r="AC571" s="396"/>
      <c r="AD571" s="396"/>
      <c r="AE571" s="396"/>
      <c r="AF571" s="396"/>
      <c r="AG571" s="396"/>
      <c r="AH571" s="396"/>
      <c r="AI571" s="397"/>
      <c r="AJ571" s="88"/>
      <c r="AK571" s="87"/>
      <c r="AL571" s="460" t="s">
        <v>737</v>
      </c>
      <c r="AM571" s="460"/>
      <c r="AN571" s="460"/>
      <c r="AO571" s="460"/>
      <c r="AP571" s="460"/>
      <c r="AQ571" s="460"/>
      <c r="AR571" s="460"/>
      <c r="AS571" s="460"/>
      <c r="AT571" s="87"/>
      <c r="AU571" s="87"/>
      <c r="AV571" s="87"/>
      <c r="AW571" s="87"/>
      <c r="AX571" s="218"/>
      <c r="AY571" s="87"/>
      <c r="AZ571" s="87"/>
      <c r="BA571" s="87"/>
      <c r="BB571" s="87"/>
      <c r="BC571" s="87"/>
      <c r="BD571" s="87"/>
      <c r="BE571" s="87"/>
      <c r="BF571" s="87"/>
      <c r="BG571" s="87"/>
      <c r="BH571" s="88"/>
      <c r="BI571" s="88"/>
      <c r="BJ571" s="88"/>
      <c r="BK571" s="88"/>
      <c r="BL571" s="88"/>
      <c r="BM571" s="88"/>
      <c r="BN571" s="88"/>
    </row>
    <row r="572" spans="1:66" ht="8.25" customHeight="1">
      <c r="A572" s="87"/>
      <c r="B572" s="87"/>
      <c r="C572" s="87"/>
      <c r="D572" s="87"/>
      <c r="E572" s="87"/>
      <c r="F572" s="140"/>
      <c r="G572" s="140"/>
      <c r="H572" s="87"/>
      <c r="I572" s="87"/>
      <c r="J572" s="87"/>
      <c r="K572" s="223"/>
      <c r="L572" s="223"/>
      <c r="M572" s="87"/>
      <c r="N572" s="223"/>
      <c r="O572" s="223"/>
      <c r="P572" s="223"/>
      <c r="Q572" s="223"/>
      <c r="R572" s="223"/>
      <c r="S572" s="223"/>
      <c r="T572" s="90"/>
      <c r="U572" s="223"/>
      <c r="V572" s="94"/>
      <c r="W572" s="398"/>
      <c r="X572" s="399"/>
      <c r="Y572" s="399"/>
      <c r="Z572" s="399"/>
      <c r="AA572" s="399"/>
      <c r="AB572" s="399"/>
      <c r="AC572" s="399"/>
      <c r="AD572" s="399"/>
      <c r="AE572" s="399"/>
      <c r="AF572" s="399"/>
      <c r="AG572" s="399"/>
      <c r="AH572" s="399"/>
      <c r="AI572" s="400"/>
      <c r="AJ572" s="99"/>
      <c r="AK572" s="99"/>
      <c r="AL572" s="460"/>
      <c r="AM572" s="460"/>
      <c r="AN572" s="460"/>
      <c r="AO572" s="460"/>
      <c r="AP572" s="460"/>
      <c r="AQ572" s="460"/>
      <c r="AR572" s="460"/>
      <c r="AS572" s="460"/>
      <c r="AT572" s="87"/>
      <c r="AU572" s="87"/>
      <c r="AV572" s="87"/>
      <c r="AW572" s="87"/>
      <c r="AX572" s="218"/>
      <c r="AY572" s="87"/>
      <c r="AZ572" s="87"/>
      <c r="BA572" s="87"/>
      <c r="BB572" s="87"/>
      <c r="BC572" s="87"/>
      <c r="BD572" s="87"/>
      <c r="BE572" s="87"/>
      <c r="BF572" s="87"/>
      <c r="BG572" s="87"/>
      <c r="BH572" s="88"/>
      <c r="BI572" s="88"/>
      <c r="BJ572" s="88"/>
      <c r="BK572" s="88"/>
      <c r="BL572" s="88"/>
      <c r="BM572" s="88"/>
      <c r="BN572" s="88"/>
    </row>
    <row r="573" spans="1:66" ht="8.25" customHeight="1">
      <c r="A573" s="87"/>
      <c r="B573" s="87"/>
      <c r="C573" s="87"/>
      <c r="D573" s="87"/>
      <c r="E573" s="87"/>
      <c r="F573" s="140"/>
      <c r="G573" s="140"/>
      <c r="H573" s="87"/>
      <c r="I573" s="87"/>
      <c r="J573" s="87"/>
      <c r="K573" s="223"/>
      <c r="L573" s="223"/>
      <c r="M573" s="87"/>
      <c r="N573" s="223"/>
      <c r="O573" s="223"/>
      <c r="P573" s="223"/>
      <c r="Q573" s="223"/>
      <c r="R573" s="223"/>
      <c r="S573" s="223"/>
      <c r="T573" s="90"/>
      <c r="U573" s="223"/>
      <c r="V573" s="94"/>
      <c r="W573" s="87"/>
      <c r="X573" s="87"/>
      <c r="Y573" s="87"/>
      <c r="Z573" s="88"/>
      <c r="AA573" s="88"/>
      <c r="AB573" s="88"/>
      <c r="AC573" s="88"/>
      <c r="AD573" s="88"/>
      <c r="AE573" s="88"/>
      <c r="AF573" s="88"/>
      <c r="AG573" s="88"/>
      <c r="AH573" s="88"/>
      <c r="AI573" s="88"/>
      <c r="AJ573" s="88"/>
      <c r="AK573" s="95"/>
      <c r="AL573" s="460" t="s">
        <v>738</v>
      </c>
      <c r="AM573" s="460"/>
      <c r="AN573" s="460"/>
      <c r="AO573" s="460"/>
      <c r="AP573" s="460"/>
      <c r="AQ573" s="460"/>
      <c r="AR573" s="460"/>
      <c r="AS573" s="460"/>
      <c r="AT573" s="460"/>
      <c r="AU573" s="460"/>
      <c r="AV573" s="87"/>
      <c r="AW573" s="87"/>
      <c r="AX573" s="218"/>
      <c r="AY573" s="87"/>
      <c r="AZ573" s="87"/>
      <c r="BA573" s="87"/>
      <c r="BB573" s="87"/>
      <c r="BC573" s="87"/>
      <c r="BD573" s="87"/>
      <c r="BE573" s="87"/>
      <c r="BF573" s="87"/>
      <c r="BG573" s="87"/>
      <c r="BH573" s="88"/>
      <c r="BI573" s="88"/>
      <c r="BJ573" s="88"/>
      <c r="BK573" s="88"/>
      <c r="BL573" s="88"/>
      <c r="BM573" s="88"/>
      <c r="BN573" s="88"/>
    </row>
    <row r="574" spans="1:66" ht="8.25" customHeight="1">
      <c r="A574" s="87"/>
      <c r="B574" s="87"/>
      <c r="C574" s="87"/>
      <c r="D574" s="87"/>
      <c r="E574" s="87"/>
      <c r="F574" s="140"/>
      <c r="G574" s="140"/>
      <c r="H574" s="87"/>
      <c r="I574" s="87"/>
      <c r="J574" s="87"/>
      <c r="K574" s="223"/>
      <c r="L574" s="223"/>
      <c r="M574" s="87"/>
      <c r="N574" s="223"/>
      <c r="O574" s="223"/>
      <c r="P574" s="223"/>
      <c r="Q574" s="223"/>
      <c r="R574" s="223"/>
      <c r="S574" s="223"/>
      <c r="T574" s="90"/>
      <c r="U574" s="223"/>
      <c r="V574" s="94"/>
      <c r="W574" s="87"/>
      <c r="X574" s="87"/>
      <c r="Y574" s="87"/>
      <c r="Z574" s="88"/>
      <c r="AA574" s="88"/>
      <c r="AB574" s="88"/>
      <c r="AC574" s="88"/>
      <c r="AD574" s="88"/>
      <c r="AE574" s="88"/>
      <c r="AF574" s="88"/>
      <c r="AG574" s="88"/>
      <c r="AH574" s="88"/>
      <c r="AI574" s="88"/>
      <c r="AJ574" s="88"/>
      <c r="AK574" s="87"/>
      <c r="AL574" s="460"/>
      <c r="AM574" s="460"/>
      <c r="AN574" s="460"/>
      <c r="AO574" s="460"/>
      <c r="AP574" s="460"/>
      <c r="AQ574" s="460"/>
      <c r="AR574" s="460"/>
      <c r="AS574" s="460"/>
      <c r="AT574" s="460"/>
      <c r="AU574" s="460"/>
      <c r="AV574" s="87"/>
      <c r="AW574" s="87"/>
      <c r="AX574" s="218"/>
      <c r="AY574" s="87"/>
      <c r="AZ574" s="87"/>
      <c r="BA574" s="87"/>
      <c r="BB574" s="87"/>
      <c r="BC574" s="87"/>
      <c r="BD574" s="87"/>
      <c r="BE574" s="87"/>
      <c r="BF574" s="87"/>
      <c r="BG574" s="87"/>
      <c r="BH574" s="88"/>
      <c r="BI574" s="88"/>
      <c r="BJ574" s="88"/>
      <c r="BK574" s="88"/>
      <c r="BL574" s="88"/>
      <c r="BM574" s="88"/>
      <c r="BN574" s="88"/>
    </row>
    <row r="575" spans="1:66" ht="8.25" customHeight="1">
      <c r="A575" s="87"/>
      <c r="B575" s="87"/>
      <c r="C575" s="87"/>
      <c r="D575" s="87"/>
      <c r="E575" s="87"/>
      <c r="F575" s="140"/>
      <c r="G575" s="140"/>
      <c r="H575" s="87"/>
      <c r="I575" s="87"/>
      <c r="J575" s="87"/>
      <c r="K575" s="223"/>
      <c r="L575" s="223"/>
      <c r="M575" s="87"/>
      <c r="N575" s="223"/>
      <c r="O575" s="223"/>
      <c r="P575" s="223"/>
      <c r="Q575" s="223"/>
      <c r="R575" s="223"/>
      <c r="S575" s="223"/>
      <c r="T575" s="90"/>
      <c r="U575" s="223"/>
      <c r="V575" s="94"/>
      <c r="W575" s="87"/>
      <c r="X575" s="87"/>
      <c r="Y575" s="87"/>
      <c r="Z575" s="88"/>
      <c r="AA575" s="88"/>
      <c r="AB575" s="88"/>
      <c r="AC575" s="88"/>
      <c r="AD575" s="88"/>
      <c r="AE575" s="88"/>
      <c r="AF575" s="88"/>
      <c r="AG575" s="88"/>
      <c r="AH575" s="88"/>
      <c r="AI575" s="88"/>
      <c r="AJ575" s="88"/>
      <c r="AK575" s="87"/>
      <c r="AL575" s="88"/>
      <c r="AM575" s="88"/>
      <c r="AN575" s="87"/>
      <c r="AO575" s="218"/>
      <c r="AP575" s="87"/>
      <c r="AQ575" s="87"/>
      <c r="AR575" s="87"/>
      <c r="AS575" s="87"/>
      <c r="AT575" s="87"/>
      <c r="AU575" s="87"/>
      <c r="AV575" s="87"/>
      <c r="AW575" s="87"/>
      <c r="AX575" s="218"/>
      <c r="AY575" s="87"/>
      <c r="AZ575" s="87"/>
      <c r="BA575" s="87"/>
      <c r="BB575" s="87"/>
      <c r="BC575" s="87"/>
      <c r="BD575" s="87"/>
      <c r="BE575" s="87"/>
      <c r="BF575" s="87"/>
      <c r="BG575" s="87"/>
      <c r="BH575" s="88"/>
      <c r="BI575" s="88"/>
      <c r="BJ575" s="88"/>
      <c r="BK575" s="88"/>
      <c r="BL575" s="88"/>
      <c r="BM575" s="88"/>
      <c r="BN575" s="88"/>
    </row>
    <row r="576" spans="1:66" ht="8.25" customHeight="1">
      <c r="A576" s="87"/>
      <c r="B576" s="87"/>
      <c r="C576" s="87"/>
      <c r="D576" s="87"/>
      <c r="E576" s="87"/>
      <c r="F576" s="140"/>
      <c r="G576" s="140"/>
      <c r="H576" s="87"/>
      <c r="I576" s="87"/>
      <c r="J576" s="87"/>
      <c r="K576" s="109"/>
      <c r="L576" s="87"/>
      <c r="M576" s="87"/>
      <c r="N576" s="87"/>
      <c r="O576" s="87"/>
      <c r="P576" s="87"/>
      <c r="Q576" s="87"/>
      <c r="R576" s="87"/>
      <c r="S576" s="109"/>
      <c r="T576" s="92"/>
      <c r="U576" s="87"/>
      <c r="V576" s="95"/>
      <c r="W576" s="405" t="s">
        <v>273</v>
      </c>
      <c r="X576" s="406"/>
      <c r="Y576" s="406"/>
      <c r="Z576" s="406"/>
      <c r="AA576" s="406"/>
      <c r="AB576" s="406"/>
      <c r="AC576" s="406"/>
      <c r="AD576" s="406"/>
      <c r="AE576" s="406"/>
      <c r="AF576" s="406"/>
      <c r="AG576" s="406"/>
      <c r="AH576" s="406"/>
      <c r="AI576" s="458"/>
      <c r="AJ576" s="230"/>
      <c r="AK576" s="218"/>
      <c r="AL576" s="402" t="s">
        <v>274</v>
      </c>
      <c r="AM576" s="402"/>
      <c r="AN576" s="402"/>
      <c r="AO576" s="402"/>
      <c r="AP576" s="402"/>
      <c r="AQ576" s="402"/>
      <c r="AR576" s="402"/>
      <c r="AS576" s="402"/>
      <c r="AT576" s="402"/>
      <c r="AU576" s="402"/>
      <c r="AV576" s="402"/>
      <c r="AW576" s="402"/>
      <c r="AX576" s="218"/>
      <c r="AY576" s="219"/>
      <c r="AZ576" s="219"/>
      <c r="BA576" s="219"/>
      <c r="BB576" s="219"/>
      <c r="BC576" s="219"/>
      <c r="BD576" s="219"/>
      <c r="BE576" s="219"/>
      <c r="BF576" s="219"/>
      <c r="BG576" s="219"/>
      <c r="BH576" s="219"/>
      <c r="BI576" s="219"/>
      <c r="BJ576" s="219"/>
      <c r="BK576" s="108"/>
      <c r="BL576" s="88"/>
      <c r="BM576" s="88"/>
      <c r="BN576" s="88"/>
    </row>
    <row r="577" spans="1:66" ht="8.25" customHeight="1">
      <c r="A577" s="87"/>
      <c r="B577" s="87"/>
      <c r="C577" s="87"/>
      <c r="D577" s="87"/>
      <c r="E577" s="87"/>
      <c r="F577" s="140"/>
      <c r="G577" s="140"/>
      <c r="H577" s="87"/>
      <c r="I577" s="87"/>
      <c r="J577" s="87"/>
      <c r="K577" s="109"/>
      <c r="L577" s="87"/>
      <c r="M577" s="87"/>
      <c r="N577" s="87"/>
      <c r="O577" s="87"/>
      <c r="P577" s="87"/>
      <c r="Q577" s="87"/>
      <c r="R577" s="87"/>
      <c r="S577" s="109"/>
      <c r="T577" s="92"/>
      <c r="U577" s="87"/>
      <c r="V577" s="99"/>
      <c r="W577" s="407"/>
      <c r="X577" s="408"/>
      <c r="Y577" s="408"/>
      <c r="Z577" s="408"/>
      <c r="AA577" s="408"/>
      <c r="AB577" s="408"/>
      <c r="AC577" s="408"/>
      <c r="AD577" s="408"/>
      <c r="AE577" s="408"/>
      <c r="AF577" s="408"/>
      <c r="AG577" s="408"/>
      <c r="AH577" s="408"/>
      <c r="AI577" s="459"/>
      <c r="AJ577" s="229"/>
      <c r="AK577" s="141"/>
      <c r="AL577" s="402"/>
      <c r="AM577" s="402"/>
      <c r="AN577" s="402"/>
      <c r="AO577" s="402"/>
      <c r="AP577" s="402"/>
      <c r="AQ577" s="402"/>
      <c r="AR577" s="402"/>
      <c r="AS577" s="402"/>
      <c r="AT577" s="402"/>
      <c r="AU577" s="402"/>
      <c r="AV577" s="402"/>
      <c r="AW577" s="402"/>
      <c r="AX577" s="218"/>
      <c r="AY577" s="219"/>
      <c r="AZ577" s="219"/>
      <c r="BA577" s="219"/>
      <c r="BB577" s="219"/>
      <c r="BC577" s="219"/>
      <c r="BD577" s="219"/>
      <c r="BE577" s="219"/>
      <c r="BF577" s="219"/>
      <c r="BG577" s="219"/>
      <c r="BH577" s="219"/>
      <c r="BI577" s="219"/>
      <c r="BJ577" s="219"/>
      <c r="BK577" s="108"/>
      <c r="BL577" s="88"/>
      <c r="BM577" s="88"/>
      <c r="BN577" s="88"/>
    </row>
    <row r="578" spans="1:66" ht="8.25" customHeight="1">
      <c r="A578" s="87"/>
      <c r="B578" s="87"/>
      <c r="C578" s="87"/>
      <c r="D578" s="87"/>
      <c r="E578" s="87"/>
      <c r="F578" s="140"/>
      <c r="G578" s="140"/>
      <c r="H578" s="87"/>
      <c r="I578" s="87"/>
      <c r="J578" s="87"/>
      <c r="K578" s="223"/>
      <c r="L578" s="87"/>
      <c r="M578" s="87"/>
      <c r="N578" s="87"/>
      <c r="O578" s="87"/>
      <c r="P578" s="87"/>
      <c r="Q578" s="87"/>
      <c r="R578" s="87"/>
      <c r="S578" s="223"/>
      <c r="T578" s="92"/>
      <c r="U578" s="87"/>
      <c r="V578" s="94"/>
      <c r="W578" s="222"/>
      <c r="X578" s="222"/>
      <c r="Y578" s="222"/>
      <c r="Z578" s="222"/>
      <c r="AA578" s="222"/>
      <c r="AB578" s="222"/>
      <c r="AC578" s="222"/>
      <c r="AD578" s="222"/>
      <c r="AE578" s="222"/>
      <c r="AF578" s="222"/>
      <c r="AG578" s="222"/>
      <c r="AH578" s="222"/>
      <c r="AI578" s="222"/>
      <c r="AJ578" s="219"/>
      <c r="AK578" s="91"/>
      <c r="AL578" s="404" t="s">
        <v>739</v>
      </c>
      <c r="AM578" s="404"/>
      <c r="AN578" s="404"/>
      <c r="AO578" s="404"/>
      <c r="AP578" s="404"/>
      <c r="AQ578" s="404"/>
      <c r="AR578" s="404"/>
      <c r="AS578" s="404"/>
      <c r="AT578" s="404"/>
      <c r="AU578" s="225"/>
      <c r="AV578" s="225"/>
      <c r="AW578" s="225"/>
      <c r="AX578" s="218"/>
      <c r="AY578" s="225"/>
      <c r="AZ578" s="225"/>
      <c r="BA578" s="225"/>
      <c r="BB578" s="225"/>
      <c r="BC578" s="225"/>
      <c r="BD578" s="225"/>
      <c r="BE578" s="225"/>
      <c r="BF578" s="225"/>
      <c r="BG578" s="225"/>
      <c r="BH578" s="225"/>
      <c r="BI578" s="225"/>
      <c r="BJ578" s="225"/>
      <c r="BK578" s="219"/>
      <c r="BL578" s="88"/>
      <c r="BM578" s="88"/>
      <c r="BN578" s="88"/>
    </row>
    <row r="579" spans="1:66" ht="8.25" customHeight="1">
      <c r="A579" s="87"/>
      <c r="B579" s="87"/>
      <c r="C579" s="87"/>
      <c r="D579" s="87"/>
      <c r="E579" s="87"/>
      <c r="F579" s="140"/>
      <c r="G579" s="140"/>
      <c r="H579" s="87"/>
      <c r="I579" s="87"/>
      <c r="J579" s="87"/>
      <c r="K579" s="223"/>
      <c r="L579" s="87"/>
      <c r="M579" s="87"/>
      <c r="N579" s="87"/>
      <c r="O579" s="87"/>
      <c r="P579" s="87"/>
      <c r="Q579" s="87"/>
      <c r="R579" s="87"/>
      <c r="S579" s="223"/>
      <c r="T579" s="92"/>
      <c r="U579" s="87"/>
      <c r="V579" s="94"/>
      <c r="W579" s="222"/>
      <c r="X579" s="222"/>
      <c r="Y579" s="222"/>
      <c r="Z579" s="222"/>
      <c r="AA579" s="222"/>
      <c r="AB579" s="222"/>
      <c r="AC579" s="222"/>
      <c r="AD579" s="222"/>
      <c r="AE579" s="222"/>
      <c r="AF579" s="222"/>
      <c r="AG579" s="222"/>
      <c r="AH579" s="222"/>
      <c r="AI579" s="222"/>
      <c r="AJ579" s="219"/>
      <c r="AK579" s="226"/>
      <c r="AL579" s="404"/>
      <c r="AM579" s="404"/>
      <c r="AN579" s="404"/>
      <c r="AO579" s="404"/>
      <c r="AP579" s="404"/>
      <c r="AQ579" s="404"/>
      <c r="AR579" s="404"/>
      <c r="AS579" s="404"/>
      <c r="AT579" s="404"/>
      <c r="AU579" s="225"/>
      <c r="AV579" s="225"/>
      <c r="AW579" s="225"/>
      <c r="AX579" s="218"/>
      <c r="AY579" s="225"/>
      <c r="AZ579" s="225"/>
      <c r="BA579" s="225"/>
      <c r="BB579" s="225"/>
      <c r="BC579" s="225"/>
      <c r="BD579" s="225"/>
      <c r="BE579" s="225"/>
      <c r="BF579" s="225"/>
      <c r="BG579" s="225"/>
      <c r="BH579" s="225"/>
      <c r="BI579" s="225"/>
      <c r="BJ579" s="225"/>
      <c r="BK579" s="219"/>
      <c r="BL579" s="88"/>
      <c r="BM579" s="88"/>
      <c r="BN579" s="88"/>
    </row>
    <row r="580" spans="1:66" ht="8.25" customHeight="1">
      <c r="A580" s="87"/>
      <c r="B580" s="87"/>
      <c r="C580" s="87"/>
      <c r="D580" s="87"/>
      <c r="E580" s="87"/>
      <c r="F580" s="140"/>
      <c r="G580" s="140"/>
      <c r="H580" s="87"/>
      <c r="I580" s="87"/>
      <c r="J580" s="87"/>
      <c r="K580" s="109"/>
      <c r="L580" s="109"/>
      <c r="M580" s="109"/>
      <c r="N580" s="109"/>
      <c r="O580" s="109"/>
      <c r="P580" s="109"/>
      <c r="Q580" s="109"/>
      <c r="R580" s="109"/>
      <c r="S580" s="109"/>
      <c r="T580" s="92"/>
      <c r="U580" s="87"/>
      <c r="V580" s="94"/>
      <c r="W580" s="87"/>
      <c r="X580" s="87"/>
      <c r="Y580" s="87"/>
      <c r="Z580" s="88"/>
      <c r="AA580" s="88"/>
      <c r="AB580" s="88"/>
      <c r="AC580" s="88"/>
      <c r="AD580" s="88"/>
      <c r="AE580" s="88"/>
      <c r="AF580" s="88"/>
      <c r="AG580" s="88"/>
      <c r="AH580" s="88"/>
      <c r="AI580" s="88"/>
      <c r="AJ580" s="88"/>
      <c r="AK580" s="199"/>
      <c r="AL580" s="402" t="s">
        <v>474</v>
      </c>
      <c r="AM580" s="402"/>
      <c r="AN580" s="402"/>
      <c r="AO580" s="402"/>
      <c r="AP580" s="402"/>
      <c r="AQ580" s="402"/>
      <c r="AR580" s="402"/>
      <c r="AS580" s="402"/>
      <c r="AT580" s="402"/>
      <c r="AU580" s="402"/>
      <c r="AV580" s="402"/>
      <c r="AW580" s="402"/>
      <c r="AX580" s="108"/>
      <c r="AY580" s="87"/>
      <c r="AZ580" s="88"/>
      <c r="BA580" s="87"/>
      <c r="BB580" s="87"/>
      <c r="BC580" s="87"/>
      <c r="BD580" s="87"/>
      <c r="BE580" s="87"/>
      <c r="BF580" s="87"/>
      <c r="BG580" s="87"/>
      <c r="BH580" s="88"/>
      <c r="BI580" s="88"/>
      <c r="BJ580" s="88"/>
      <c r="BK580" s="88"/>
      <c r="BL580" s="88"/>
      <c r="BM580" s="88"/>
      <c r="BN580" s="88"/>
    </row>
    <row r="581" spans="1:66" ht="8.25" customHeight="1">
      <c r="A581" s="87"/>
      <c r="B581" s="87"/>
      <c r="C581" s="87"/>
      <c r="D581" s="87"/>
      <c r="E581" s="87"/>
      <c r="F581" s="140"/>
      <c r="G581" s="140"/>
      <c r="H581" s="87"/>
      <c r="I581" s="87"/>
      <c r="J581" s="87"/>
      <c r="K581" s="109"/>
      <c r="L581" s="109"/>
      <c r="M581" s="109"/>
      <c r="N581" s="109"/>
      <c r="O581" s="109"/>
      <c r="P581" s="109"/>
      <c r="Q581" s="109"/>
      <c r="R581" s="109"/>
      <c r="S581" s="109"/>
      <c r="T581" s="92"/>
      <c r="U581" s="87"/>
      <c r="V581" s="94"/>
      <c r="W581" s="87"/>
      <c r="X581" s="87"/>
      <c r="Y581" s="87"/>
      <c r="Z581" s="88"/>
      <c r="AA581" s="88"/>
      <c r="AB581" s="88"/>
      <c r="AC581" s="88"/>
      <c r="AD581" s="88"/>
      <c r="AE581" s="88"/>
      <c r="AF581" s="88"/>
      <c r="AG581" s="88"/>
      <c r="AH581" s="88"/>
      <c r="AI581" s="88"/>
      <c r="AJ581" s="88"/>
      <c r="AK581" s="218"/>
      <c r="AL581" s="402"/>
      <c r="AM581" s="402"/>
      <c r="AN581" s="402"/>
      <c r="AO581" s="402"/>
      <c r="AP581" s="402"/>
      <c r="AQ581" s="402"/>
      <c r="AR581" s="402"/>
      <c r="AS581" s="402"/>
      <c r="AT581" s="402"/>
      <c r="AU581" s="402"/>
      <c r="AV581" s="402"/>
      <c r="AW581" s="402"/>
      <c r="AX581" s="108"/>
      <c r="AY581" s="87"/>
      <c r="AZ581" s="88"/>
      <c r="BA581" s="87"/>
      <c r="BB581" s="87"/>
      <c r="BC581" s="87"/>
      <c r="BD581" s="87"/>
      <c r="BE581" s="87"/>
      <c r="BF581" s="87"/>
      <c r="BG581" s="87"/>
      <c r="BH581" s="88"/>
      <c r="BI581" s="88"/>
      <c r="BJ581" s="88"/>
      <c r="BK581" s="88"/>
      <c r="BL581" s="88"/>
      <c r="BM581" s="88"/>
      <c r="BN581" s="88"/>
    </row>
    <row r="582" spans="1:66" ht="8.25" customHeight="1">
      <c r="A582" s="87"/>
      <c r="B582" s="87"/>
      <c r="C582" s="87"/>
      <c r="D582" s="87"/>
      <c r="E582" s="87"/>
      <c r="F582" s="140"/>
      <c r="G582" s="140"/>
      <c r="H582" s="87"/>
      <c r="I582" s="87"/>
      <c r="J582" s="87"/>
      <c r="K582" s="109"/>
      <c r="L582" s="109"/>
      <c r="M582" s="109"/>
      <c r="N582" s="109"/>
      <c r="O582" s="109"/>
      <c r="P582" s="109"/>
      <c r="Q582" s="109"/>
      <c r="R582" s="109"/>
      <c r="S582" s="109"/>
      <c r="T582" s="92"/>
      <c r="U582" s="87"/>
      <c r="V582" s="94"/>
      <c r="W582" s="87"/>
      <c r="X582" s="87"/>
      <c r="Y582" s="87"/>
      <c r="Z582" s="88"/>
      <c r="AA582" s="88"/>
      <c r="AB582" s="88"/>
      <c r="AC582" s="88"/>
      <c r="AD582" s="88"/>
      <c r="AE582" s="88"/>
      <c r="AF582" s="88"/>
      <c r="AG582" s="88"/>
      <c r="AH582" s="88"/>
      <c r="AI582" s="88"/>
      <c r="AJ582" s="88"/>
      <c r="AK582" s="87"/>
      <c r="AL582" s="108"/>
      <c r="AM582" s="88"/>
      <c r="AN582" s="108"/>
      <c r="AO582" s="108"/>
      <c r="AP582" s="108"/>
      <c r="AQ582" s="108"/>
      <c r="AR582" s="108"/>
      <c r="AS582" s="108"/>
      <c r="AT582" s="108"/>
      <c r="AU582" s="108"/>
      <c r="AV582" s="108"/>
      <c r="AW582" s="87"/>
      <c r="AX582" s="108"/>
      <c r="AY582" s="87"/>
      <c r="AZ582" s="88"/>
      <c r="BA582" s="87"/>
      <c r="BB582" s="87"/>
      <c r="BC582" s="87"/>
      <c r="BD582" s="87"/>
      <c r="BE582" s="87"/>
      <c r="BF582" s="87"/>
      <c r="BG582" s="87"/>
      <c r="BH582" s="88"/>
      <c r="BI582" s="88"/>
      <c r="BJ582" s="88"/>
      <c r="BK582" s="88"/>
      <c r="BL582" s="88"/>
      <c r="BM582" s="88"/>
      <c r="BN582" s="88"/>
    </row>
    <row r="583" spans="1:66" ht="8.25" customHeight="1">
      <c r="A583" s="87"/>
      <c r="B583" s="87"/>
      <c r="C583" s="87"/>
      <c r="D583" s="87"/>
      <c r="E583" s="87"/>
      <c r="F583" s="140"/>
      <c r="G583" s="140"/>
      <c r="H583" s="87"/>
      <c r="I583" s="87"/>
      <c r="J583" s="87"/>
      <c r="K583" s="109"/>
      <c r="L583" s="109"/>
      <c r="M583" s="109"/>
      <c r="N583" s="109"/>
      <c r="O583" s="109"/>
      <c r="P583" s="109"/>
      <c r="Q583" s="109"/>
      <c r="R583" s="109"/>
      <c r="S583" s="87"/>
      <c r="T583" s="92"/>
      <c r="U583" s="87"/>
      <c r="V583" s="95"/>
      <c r="W583" s="405" t="s">
        <v>275</v>
      </c>
      <c r="X583" s="406"/>
      <c r="Y583" s="406"/>
      <c r="Z583" s="406"/>
      <c r="AA583" s="406"/>
      <c r="AB583" s="406"/>
      <c r="AC583" s="406"/>
      <c r="AD583" s="406"/>
      <c r="AE583" s="406"/>
      <c r="AF583" s="406"/>
      <c r="AG583" s="406"/>
      <c r="AH583" s="406"/>
      <c r="AI583" s="458"/>
      <c r="AJ583" s="230"/>
      <c r="AK583" s="218"/>
      <c r="AL583" s="402" t="s">
        <v>274</v>
      </c>
      <c r="AM583" s="402"/>
      <c r="AN583" s="402"/>
      <c r="AO583" s="402"/>
      <c r="AP583" s="402"/>
      <c r="AQ583" s="402"/>
      <c r="AR583" s="402"/>
      <c r="AS583" s="402"/>
      <c r="AT583" s="402"/>
      <c r="AU583" s="402"/>
      <c r="AV583" s="402"/>
      <c r="AW583" s="402"/>
      <c r="AX583" s="218"/>
      <c r="AY583" s="219"/>
      <c r="AZ583" s="219"/>
      <c r="BA583" s="219"/>
      <c r="BB583" s="219"/>
      <c r="BC583" s="219"/>
      <c r="BD583" s="219"/>
      <c r="BE583" s="219"/>
      <c r="BF583" s="219"/>
      <c r="BG583" s="219"/>
      <c r="BH583" s="219"/>
      <c r="BI583" s="219"/>
      <c r="BJ583" s="219"/>
      <c r="BK583" s="108"/>
      <c r="BL583" s="88"/>
      <c r="BM583" s="88"/>
      <c r="BN583" s="88"/>
    </row>
    <row r="584" spans="1:66" ht="8.25" customHeight="1">
      <c r="A584" s="87"/>
      <c r="B584" s="87"/>
      <c r="C584" s="87"/>
      <c r="D584" s="87"/>
      <c r="E584" s="87"/>
      <c r="F584" s="140"/>
      <c r="G584" s="140"/>
      <c r="H584" s="87"/>
      <c r="I584" s="87"/>
      <c r="J584" s="87"/>
      <c r="K584" s="109"/>
      <c r="L584" s="109"/>
      <c r="M584" s="109"/>
      <c r="N584" s="109"/>
      <c r="O584" s="109"/>
      <c r="P584" s="109"/>
      <c r="Q584" s="109"/>
      <c r="R584" s="109"/>
      <c r="S584" s="87"/>
      <c r="T584" s="92"/>
      <c r="U584" s="87"/>
      <c r="V584" s="99"/>
      <c r="W584" s="407"/>
      <c r="X584" s="408"/>
      <c r="Y584" s="408"/>
      <c r="Z584" s="408"/>
      <c r="AA584" s="408"/>
      <c r="AB584" s="408"/>
      <c r="AC584" s="408"/>
      <c r="AD584" s="408"/>
      <c r="AE584" s="408"/>
      <c r="AF584" s="408"/>
      <c r="AG584" s="408"/>
      <c r="AH584" s="408"/>
      <c r="AI584" s="459"/>
      <c r="AJ584" s="229"/>
      <c r="AK584" s="141"/>
      <c r="AL584" s="402"/>
      <c r="AM584" s="402"/>
      <c r="AN584" s="402"/>
      <c r="AO584" s="402"/>
      <c r="AP584" s="402"/>
      <c r="AQ584" s="402"/>
      <c r="AR584" s="402"/>
      <c r="AS584" s="402"/>
      <c r="AT584" s="402"/>
      <c r="AU584" s="402"/>
      <c r="AV584" s="402"/>
      <c r="AW584" s="402"/>
      <c r="AX584" s="218"/>
      <c r="AY584" s="219"/>
      <c r="AZ584" s="219"/>
      <c r="BA584" s="219"/>
      <c r="BB584" s="219"/>
      <c r="BC584" s="219"/>
      <c r="BD584" s="219"/>
      <c r="BE584" s="219"/>
      <c r="BF584" s="219"/>
      <c r="BG584" s="219"/>
      <c r="BH584" s="219"/>
      <c r="BI584" s="219"/>
      <c r="BJ584" s="219"/>
      <c r="BK584" s="108"/>
      <c r="BL584" s="88"/>
      <c r="BM584" s="88"/>
      <c r="BN584" s="88"/>
    </row>
    <row r="585" spans="1:66" ht="8.25" customHeight="1">
      <c r="A585" s="87"/>
      <c r="B585" s="87"/>
      <c r="C585" s="87"/>
      <c r="D585" s="87"/>
      <c r="E585" s="87"/>
      <c r="F585" s="140"/>
      <c r="G585" s="140"/>
      <c r="H585" s="87"/>
      <c r="I585" s="87"/>
      <c r="J585" s="87"/>
      <c r="K585" s="109"/>
      <c r="L585" s="109"/>
      <c r="M585" s="109"/>
      <c r="N585" s="109"/>
      <c r="O585" s="109"/>
      <c r="P585" s="109"/>
      <c r="Q585" s="109"/>
      <c r="R585" s="109"/>
      <c r="S585" s="109"/>
      <c r="T585" s="92"/>
      <c r="U585" s="87"/>
      <c r="V585" s="94"/>
      <c r="W585" s="108"/>
      <c r="X585" s="87"/>
      <c r="Y585" s="87"/>
      <c r="Z585" s="88"/>
      <c r="AA585" s="88"/>
      <c r="AB585" s="88"/>
      <c r="AC585" s="88"/>
      <c r="AD585" s="88"/>
      <c r="AE585" s="88"/>
      <c r="AF585" s="88"/>
      <c r="AG585" s="88"/>
      <c r="AH585" s="88"/>
      <c r="AI585" s="88"/>
      <c r="AJ585" s="88"/>
      <c r="AK585" s="104"/>
      <c r="AL585" s="460" t="s">
        <v>739</v>
      </c>
      <c r="AM585" s="460"/>
      <c r="AN585" s="460"/>
      <c r="AO585" s="460"/>
      <c r="AP585" s="460"/>
      <c r="AQ585" s="460"/>
      <c r="AR585" s="460"/>
      <c r="AS585" s="219"/>
      <c r="AT585" s="219"/>
      <c r="AU585" s="219"/>
      <c r="AV585" s="219"/>
      <c r="AW585" s="219"/>
      <c r="AX585" s="219"/>
      <c r="AY585" s="87"/>
      <c r="AZ585" s="88"/>
      <c r="BA585" s="87"/>
      <c r="BB585" s="87"/>
      <c r="BC585" s="87"/>
      <c r="BD585" s="87"/>
      <c r="BE585" s="87"/>
      <c r="BF585" s="87"/>
      <c r="BG585" s="87"/>
      <c r="BH585" s="88"/>
      <c r="BI585" s="88"/>
      <c r="BJ585" s="88"/>
      <c r="BK585" s="88"/>
      <c r="BL585" s="88"/>
      <c r="BM585" s="88"/>
      <c r="BN585" s="88"/>
    </row>
    <row r="586" spans="1:66" ht="8.25" customHeight="1">
      <c r="A586" s="87"/>
      <c r="B586" s="87"/>
      <c r="C586" s="87"/>
      <c r="D586" s="87"/>
      <c r="E586" s="87"/>
      <c r="F586" s="140"/>
      <c r="G586" s="140"/>
      <c r="H586" s="87"/>
      <c r="I586" s="87"/>
      <c r="J586" s="87"/>
      <c r="K586" s="223"/>
      <c r="L586" s="223"/>
      <c r="M586" s="223"/>
      <c r="N586" s="223"/>
      <c r="O586" s="223"/>
      <c r="P586" s="223"/>
      <c r="Q586" s="223"/>
      <c r="R586" s="223"/>
      <c r="S586" s="223"/>
      <c r="T586" s="92"/>
      <c r="U586" s="87"/>
      <c r="V586" s="94"/>
      <c r="W586" s="219"/>
      <c r="X586" s="87"/>
      <c r="Y586" s="87"/>
      <c r="Z586" s="88"/>
      <c r="AA586" s="88"/>
      <c r="AB586" s="88"/>
      <c r="AC586" s="88"/>
      <c r="AD586" s="88"/>
      <c r="AE586" s="88"/>
      <c r="AF586" s="88"/>
      <c r="AG586" s="88"/>
      <c r="AH586" s="88"/>
      <c r="AI586" s="88"/>
      <c r="AJ586" s="88"/>
      <c r="AK586" s="141"/>
      <c r="AL586" s="460"/>
      <c r="AM586" s="460"/>
      <c r="AN586" s="460"/>
      <c r="AO586" s="460"/>
      <c r="AP586" s="460"/>
      <c r="AQ586" s="460"/>
      <c r="AR586" s="460"/>
      <c r="AS586" s="219"/>
      <c r="AT586" s="219"/>
      <c r="AU586" s="219"/>
      <c r="AV586" s="219"/>
      <c r="AW586" s="219"/>
      <c r="AX586" s="219"/>
      <c r="AY586" s="87"/>
      <c r="AZ586" s="88"/>
      <c r="BA586" s="87"/>
      <c r="BB586" s="87"/>
      <c r="BC586" s="87"/>
      <c r="BD586" s="87"/>
      <c r="BE586" s="87"/>
      <c r="BF586" s="87"/>
      <c r="BG586" s="87"/>
      <c r="BH586" s="88"/>
      <c r="BI586" s="88"/>
      <c r="BJ586" s="88"/>
      <c r="BK586" s="88"/>
      <c r="BL586" s="88"/>
      <c r="BM586" s="88"/>
      <c r="BN586" s="88"/>
    </row>
    <row r="587" spans="1:66" ht="8.25" customHeight="1">
      <c r="A587" s="87"/>
      <c r="B587" s="87"/>
      <c r="C587" s="87"/>
      <c r="D587" s="87"/>
      <c r="E587" s="87"/>
      <c r="F587" s="140"/>
      <c r="G587" s="140"/>
      <c r="H587" s="87"/>
      <c r="I587" s="87"/>
      <c r="J587" s="87"/>
      <c r="K587" s="223"/>
      <c r="L587" s="223"/>
      <c r="M587" s="223"/>
      <c r="N587" s="223"/>
      <c r="O587" s="223"/>
      <c r="P587" s="223"/>
      <c r="Q587" s="223"/>
      <c r="R587" s="223"/>
      <c r="S587" s="223"/>
      <c r="T587" s="92"/>
      <c r="U587" s="87"/>
      <c r="V587" s="94"/>
      <c r="W587" s="219"/>
      <c r="X587" s="87"/>
      <c r="Y587" s="87"/>
      <c r="Z587" s="88"/>
      <c r="AA587" s="88"/>
      <c r="AB587" s="88"/>
      <c r="AC587" s="88"/>
      <c r="AD587" s="88"/>
      <c r="AE587" s="88"/>
      <c r="AF587" s="88"/>
      <c r="AG587" s="88"/>
      <c r="AH587" s="88"/>
      <c r="AI587" s="88"/>
      <c r="AJ587" s="88"/>
      <c r="AK587" s="199"/>
      <c r="AL587" s="404" t="s">
        <v>474</v>
      </c>
      <c r="AM587" s="404"/>
      <c r="AN587" s="404"/>
      <c r="AO587" s="404"/>
      <c r="AP587" s="404"/>
      <c r="AQ587" s="404"/>
      <c r="AR587" s="219"/>
      <c r="AS587" s="219"/>
      <c r="AT587" s="219"/>
      <c r="AU587" s="219"/>
      <c r="AV587" s="219"/>
      <c r="AW587" s="219"/>
      <c r="AX587" s="219"/>
      <c r="AY587" s="87"/>
      <c r="AZ587" s="88"/>
      <c r="BA587" s="87"/>
      <c r="BB587" s="87"/>
      <c r="BC587" s="87"/>
      <c r="BD587" s="87"/>
      <c r="BE587" s="87"/>
      <c r="BF587" s="87"/>
      <c r="BG587" s="87"/>
      <c r="BH587" s="88"/>
      <c r="BI587" s="88"/>
      <c r="BJ587" s="88"/>
      <c r="BK587" s="88"/>
      <c r="BL587" s="88"/>
      <c r="BM587" s="88"/>
      <c r="BN587" s="88"/>
    </row>
    <row r="588" spans="1:66" ht="8.25" customHeight="1">
      <c r="A588" s="87"/>
      <c r="B588" s="87"/>
      <c r="C588" s="87"/>
      <c r="D588" s="87"/>
      <c r="E588" s="87"/>
      <c r="F588" s="140"/>
      <c r="G588" s="140"/>
      <c r="H588" s="87"/>
      <c r="I588" s="87"/>
      <c r="J588" s="87"/>
      <c r="K588" s="109"/>
      <c r="L588" s="109"/>
      <c r="M588" s="109"/>
      <c r="N588" s="109"/>
      <c r="O588" s="109"/>
      <c r="P588" s="109"/>
      <c r="Q588" s="109"/>
      <c r="R588" s="109"/>
      <c r="S588" s="109"/>
      <c r="T588" s="92"/>
      <c r="U588" s="87"/>
      <c r="V588" s="94"/>
      <c r="W588" s="108"/>
      <c r="X588" s="87"/>
      <c r="Y588" s="87"/>
      <c r="Z588" s="88"/>
      <c r="AA588" s="88"/>
      <c r="AB588" s="88"/>
      <c r="AC588" s="88"/>
      <c r="AD588" s="88"/>
      <c r="AE588" s="88"/>
      <c r="AF588" s="88"/>
      <c r="AG588" s="88"/>
      <c r="AH588" s="88"/>
      <c r="AI588" s="88"/>
      <c r="AJ588" s="88"/>
      <c r="AK588" s="218"/>
      <c r="AL588" s="404"/>
      <c r="AM588" s="404"/>
      <c r="AN588" s="404"/>
      <c r="AO588" s="404"/>
      <c r="AP588" s="404"/>
      <c r="AQ588" s="404"/>
      <c r="AR588" s="219"/>
      <c r="AS588" s="219"/>
      <c r="AT588" s="219"/>
      <c r="AU588" s="219"/>
      <c r="AV588" s="219"/>
      <c r="AW588" s="219"/>
      <c r="AX588" s="219"/>
      <c r="AY588" s="87"/>
      <c r="AZ588" s="88"/>
      <c r="BA588" s="87"/>
      <c r="BB588" s="87"/>
      <c r="BC588" s="87"/>
      <c r="BD588" s="87"/>
      <c r="BE588" s="87"/>
      <c r="BF588" s="87"/>
      <c r="BG588" s="87"/>
      <c r="BH588" s="88"/>
      <c r="BI588" s="88"/>
      <c r="BJ588" s="88"/>
      <c r="BK588" s="88"/>
      <c r="BL588" s="88"/>
      <c r="BM588" s="88"/>
      <c r="BN588" s="88"/>
    </row>
    <row r="589" spans="1:66" ht="8.25" customHeight="1">
      <c r="A589" s="87"/>
      <c r="B589" s="87"/>
      <c r="C589" s="87"/>
      <c r="D589" s="87"/>
      <c r="E589" s="87"/>
      <c r="F589" s="140"/>
      <c r="G589" s="140"/>
      <c r="H589" s="87"/>
      <c r="I589" s="87"/>
      <c r="J589" s="87"/>
      <c r="K589" s="109"/>
      <c r="L589" s="109"/>
      <c r="M589" s="109"/>
      <c r="N589" s="109"/>
      <c r="O589" s="109"/>
      <c r="P589" s="109"/>
      <c r="Q589" s="109"/>
      <c r="R589" s="109"/>
      <c r="S589" s="109"/>
      <c r="T589" s="92"/>
      <c r="U589" s="87"/>
      <c r="V589" s="94"/>
      <c r="W589" s="108"/>
      <c r="X589" s="87"/>
      <c r="Y589" s="87"/>
      <c r="Z589" s="88"/>
      <c r="AA589" s="88"/>
      <c r="AB589" s="88"/>
      <c r="AC589" s="88"/>
      <c r="AD589" s="88"/>
      <c r="AE589" s="88"/>
      <c r="AF589" s="88"/>
      <c r="AG589" s="88"/>
      <c r="AH589" s="88"/>
      <c r="AI589" s="88"/>
      <c r="AJ589" s="88"/>
      <c r="AK589" s="87"/>
      <c r="AL589" s="108"/>
      <c r="AM589" s="88"/>
      <c r="AN589" s="108"/>
      <c r="AO589" s="108"/>
      <c r="AP589" s="108"/>
      <c r="AQ589" s="108"/>
      <c r="AR589" s="108"/>
      <c r="AS589" s="108"/>
      <c r="AT589" s="108"/>
      <c r="AU589" s="108"/>
      <c r="AV589" s="108"/>
      <c r="AW589" s="87"/>
      <c r="AX589" s="108"/>
      <c r="AY589" s="87"/>
      <c r="AZ589" s="88"/>
      <c r="BA589" s="87"/>
      <c r="BB589" s="87"/>
      <c r="BC589" s="87"/>
      <c r="BD589" s="87"/>
      <c r="BE589" s="87"/>
      <c r="BF589" s="87"/>
      <c r="BG589" s="87"/>
      <c r="BH589" s="88"/>
      <c r="BI589" s="88"/>
      <c r="BJ589" s="88"/>
      <c r="BK589" s="88"/>
      <c r="BL589" s="88"/>
      <c r="BM589" s="88"/>
      <c r="BN589" s="88"/>
    </row>
    <row r="590" spans="1:66" ht="8.25" customHeight="1">
      <c r="A590" s="87"/>
      <c r="B590" s="87"/>
      <c r="C590" s="87"/>
      <c r="D590" s="87"/>
      <c r="E590" s="87"/>
      <c r="F590" s="140"/>
      <c r="G590" s="140"/>
      <c r="H590" s="87"/>
      <c r="I590" s="87"/>
      <c r="J590" s="87"/>
      <c r="K590" s="109"/>
      <c r="L590" s="109"/>
      <c r="M590" s="87"/>
      <c r="N590" s="87"/>
      <c r="O590" s="87"/>
      <c r="P590" s="87"/>
      <c r="Q590" s="87"/>
      <c r="R590" s="87"/>
      <c r="S590" s="87"/>
      <c r="T590" s="92"/>
      <c r="U590" s="87"/>
      <c r="V590" s="95"/>
      <c r="W590" s="405" t="s">
        <v>276</v>
      </c>
      <c r="X590" s="406"/>
      <c r="Y590" s="406"/>
      <c r="Z590" s="406"/>
      <c r="AA590" s="406"/>
      <c r="AB590" s="406"/>
      <c r="AC590" s="406"/>
      <c r="AD590" s="406"/>
      <c r="AE590" s="406"/>
      <c r="AF590" s="406"/>
      <c r="AG590" s="406"/>
      <c r="AH590" s="406"/>
      <c r="AI590" s="458"/>
      <c r="AJ590" s="230"/>
      <c r="AK590" s="218"/>
      <c r="AL590" s="402" t="s">
        <v>274</v>
      </c>
      <c r="AM590" s="402"/>
      <c r="AN590" s="402"/>
      <c r="AO590" s="402"/>
      <c r="AP590" s="402"/>
      <c r="AQ590" s="402"/>
      <c r="AR590" s="402"/>
      <c r="AS590" s="402"/>
      <c r="AT590" s="402"/>
      <c r="AU590" s="402"/>
      <c r="AV590" s="402"/>
      <c r="AW590" s="402"/>
      <c r="AX590" s="218"/>
      <c r="AY590" s="219"/>
      <c r="AZ590" s="219"/>
      <c r="BA590" s="219"/>
      <c r="BB590" s="219"/>
      <c r="BC590" s="219"/>
      <c r="BD590" s="219"/>
      <c r="BE590" s="219"/>
      <c r="BF590" s="219"/>
      <c r="BG590" s="219"/>
      <c r="BH590" s="219"/>
      <c r="BI590" s="219"/>
      <c r="BJ590" s="219"/>
      <c r="BK590" s="108"/>
      <c r="BL590" s="88"/>
      <c r="BM590" s="88"/>
      <c r="BN590" s="88"/>
    </row>
    <row r="591" spans="1:66" ht="8.25" customHeight="1">
      <c r="A591" s="87"/>
      <c r="B591" s="87"/>
      <c r="C591" s="87"/>
      <c r="D591" s="87"/>
      <c r="E591" s="87"/>
      <c r="F591" s="140"/>
      <c r="G591" s="140"/>
      <c r="H591" s="87"/>
      <c r="I591" s="87"/>
      <c r="J591" s="87"/>
      <c r="K591" s="109"/>
      <c r="L591" s="109"/>
      <c r="M591" s="87"/>
      <c r="N591" s="87"/>
      <c r="O591" s="87"/>
      <c r="P591" s="87"/>
      <c r="Q591" s="87"/>
      <c r="R591" s="87"/>
      <c r="S591" s="87"/>
      <c r="T591" s="92"/>
      <c r="U591" s="87"/>
      <c r="V591" s="87"/>
      <c r="W591" s="407"/>
      <c r="X591" s="408"/>
      <c r="Y591" s="408"/>
      <c r="Z591" s="408"/>
      <c r="AA591" s="408"/>
      <c r="AB591" s="408"/>
      <c r="AC591" s="408"/>
      <c r="AD591" s="408"/>
      <c r="AE591" s="408"/>
      <c r="AF591" s="408"/>
      <c r="AG591" s="408"/>
      <c r="AH591" s="408"/>
      <c r="AI591" s="459"/>
      <c r="AJ591" s="229"/>
      <c r="AK591" s="141"/>
      <c r="AL591" s="402"/>
      <c r="AM591" s="402"/>
      <c r="AN591" s="402"/>
      <c r="AO591" s="402"/>
      <c r="AP591" s="402"/>
      <c r="AQ591" s="402"/>
      <c r="AR591" s="402"/>
      <c r="AS591" s="402"/>
      <c r="AT591" s="402"/>
      <c r="AU591" s="402"/>
      <c r="AV591" s="402"/>
      <c r="AW591" s="402"/>
      <c r="AX591" s="218"/>
      <c r="AY591" s="219"/>
      <c r="AZ591" s="219"/>
      <c r="BA591" s="219"/>
      <c r="BB591" s="219"/>
      <c r="BC591" s="219"/>
      <c r="BD591" s="219"/>
      <c r="BE591" s="219"/>
      <c r="BF591" s="219"/>
      <c r="BG591" s="219"/>
      <c r="BH591" s="219"/>
      <c r="BI591" s="219"/>
      <c r="BJ591" s="219"/>
      <c r="BK591" s="108"/>
      <c r="BL591" s="88"/>
      <c r="BM591" s="88"/>
      <c r="BN591" s="88"/>
    </row>
    <row r="592" spans="1:66" ht="8.25" customHeight="1">
      <c r="A592" s="87"/>
      <c r="B592" s="87"/>
      <c r="C592" s="87"/>
      <c r="D592" s="87"/>
      <c r="E592" s="87"/>
      <c r="F592" s="140"/>
      <c r="G592" s="140"/>
      <c r="H592" s="87"/>
      <c r="I592" s="87"/>
      <c r="J592" s="87"/>
      <c r="K592" s="223"/>
      <c r="L592" s="223"/>
      <c r="M592" s="87"/>
      <c r="N592" s="87"/>
      <c r="O592" s="87"/>
      <c r="P592" s="87"/>
      <c r="Q592" s="87"/>
      <c r="R592" s="87"/>
      <c r="S592" s="87"/>
      <c r="T592" s="92"/>
      <c r="U592" s="87"/>
      <c r="V592" s="87"/>
      <c r="W592" s="222"/>
      <c r="X592" s="222"/>
      <c r="Y592" s="222"/>
      <c r="Z592" s="222"/>
      <c r="AA592" s="222"/>
      <c r="AB592" s="222"/>
      <c r="AC592" s="222"/>
      <c r="AD592" s="222"/>
      <c r="AE592" s="222"/>
      <c r="AF592" s="222"/>
      <c r="AG592" s="222"/>
      <c r="AH592" s="222"/>
      <c r="AI592" s="222"/>
      <c r="AJ592" s="219"/>
      <c r="AK592" s="228"/>
      <c r="AL592" s="404" t="s">
        <v>740</v>
      </c>
      <c r="AM592" s="404"/>
      <c r="AN592" s="404"/>
      <c r="AO592" s="404"/>
      <c r="AP592" s="404"/>
      <c r="AQ592" s="404"/>
      <c r="AR592" s="404"/>
      <c r="AS592" s="404"/>
      <c r="AT592" s="225"/>
      <c r="AU592" s="225"/>
      <c r="AV592" s="225"/>
      <c r="AW592" s="225"/>
      <c r="AX592" s="218"/>
      <c r="AY592" s="225"/>
      <c r="AZ592" s="225"/>
      <c r="BA592" s="225"/>
      <c r="BB592" s="225"/>
      <c r="BC592" s="225"/>
      <c r="BD592" s="225"/>
      <c r="BE592" s="225"/>
      <c r="BF592" s="225"/>
      <c r="BG592" s="225"/>
      <c r="BH592" s="225"/>
      <c r="BI592" s="225"/>
      <c r="BJ592" s="225"/>
      <c r="BK592" s="219"/>
      <c r="BL592" s="88"/>
      <c r="BM592" s="88"/>
      <c r="BN592" s="88"/>
    </row>
    <row r="593" spans="1:66" ht="8.25" customHeight="1">
      <c r="A593" s="87"/>
      <c r="B593" s="87"/>
      <c r="C593" s="87"/>
      <c r="D593" s="87"/>
      <c r="E593" s="87"/>
      <c r="F593" s="140"/>
      <c r="G593" s="140"/>
      <c r="H593" s="87"/>
      <c r="I593" s="87"/>
      <c r="J593" s="87"/>
      <c r="K593" s="223"/>
      <c r="L593" s="223"/>
      <c r="M593" s="87"/>
      <c r="N593" s="87"/>
      <c r="O593" s="87"/>
      <c r="P593" s="87"/>
      <c r="Q593" s="87"/>
      <c r="R593" s="87"/>
      <c r="S593" s="87"/>
      <c r="T593" s="92"/>
      <c r="U593" s="87"/>
      <c r="V593" s="87"/>
      <c r="W593" s="222"/>
      <c r="X593" s="222"/>
      <c r="Y593" s="222"/>
      <c r="Z593" s="222"/>
      <c r="AA593" s="222"/>
      <c r="AB593" s="222"/>
      <c r="AC593" s="222"/>
      <c r="AD593" s="222"/>
      <c r="AE593" s="222"/>
      <c r="AF593" s="222"/>
      <c r="AG593" s="222"/>
      <c r="AH593" s="222"/>
      <c r="AI593" s="222"/>
      <c r="AJ593" s="219"/>
      <c r="AK593" s="223"/>
      <c r="AL593" s="404"/>
      <c r="AM593" s="404"/>
      <c r="AN593" s="404"/>
      <c r="AO593" s="404"/>
      <c r="AP593" s="404"/>
      <c r="AQ593" s="404"/>
      <c r="AR593" s="404"/>
      <c r="AS593" s="404"/>
      <c r="AT593" s="225"/>
      <c r="AU593" s="225"/>
      <c r="AV593" s="225"/>
      <c r="AW593" s="225"/>
      <c r="AX593" s="218"/>
      <c r="AY593" s="225"/>
      <c r="AZ593" s="225"/>
      <c r="BA593" s="225"/>
      <c r="BB593" s="225"/>
      <c r="BC593" s="225"/>
      <c r="BD593" s="225"/>
      <c r="BE593" s="225"/>
      <c r="BF593" s="225"/>
      <c r="BG593" s="225"/>
      <c r="BH593" s="225"/>
      <c r="BI593" s="225"/>
      <c r="BJ593" s="225"/>
      <c r="BK593" s="219"/>
      <c r="BL593" s="88"/>
      <c r="BM593" s="88"/>
      <c r="BN593" s="88"/>
    </row>
    <row r="594" spans="1:66" ht="8.25" customHeight="1">
      <c r="A594" s="87"/>
      <c r="B594" s="87"/>
      <c r="C594" s="87"/>
      <c r="D594" s="87"/>
      <c r="E594" s="87"/>
      <c r="F594" s="140"/>
      <c r="G594" s="140"/>
      <c r="H594" s="87"/>
      <c r="I594" s="87"/>
      <c r="J594" s="87"/>
      <c r="K594" s="109"/>
      <c r="L594" s="109"/>
      <c r="M594" s="87"/>
      <c r="N594" s="106"/>
      <c r="O594" s="106"/>
      <c r="P594" s="106"/>
      <c r="Q594" s="106"/>
      <c r="R594" s="106"/>
      <c r="S594" s="106"/>
      <c r="T594" s="92"/>
      <c r="U594" s="87"/>
      <c r="V594" s="87"/>
      <c r="W594" s="87"/>
      <c r="X594" s="87"/>
      <c r="Y594" s="87"/>
      <c r="Z594" s="88"/>
      <c r="AA594" s="88"/>
      <c r="AB594" s="88"/>
      <c r="AC594" s="88"/>
      <c r="AD594" s="88"/>
      <c r="AE594" s="88"/>
      <c r="AF594" s="88"/>
      <c r="AG594" s="88"/>
      <c r="AH594" s="88"/>
      <c r="AI594" s="88"/>
      <c r="AJ594" s="88"/>
      <c r="AK594" s="87"/>
      <c r="AL594" s="88"/>
      <c r="AM594" s="88"/>
      <c r="AN594" s="88"/>
      <c r="AO594" s="87"/>
      <c r="AP594" s="87"/>
      <c r="AQ594" s="87"/>
      <c r="AR594" s="87"/>
      <c r="AS594" s="87"/>
      <c r="AT594" s="87"/>
      <c r="AU594" s="87"/>
      <c r="AV594" s="87"/>
      <c r="AW594" s="87"/>
      <c r="AX594" s="98"/>
      <c r="AY594" s="87"/>
      <c r="AZ594" s="87"/>
      <c r="BA594" s="87"/>
      <c r="BB594" s="87"/>
      <c r="BC594" s="87"/>
      <c r="BD594" s="87"/>
      <c r="BE594" s="87"/>
      <c r="BF594" s="87"/>
      <c r="BG594" s="87"/>
      <c r="BH594" s="88"/>
      <c r="BI594" s="88"/>
      <c r="BJ594" s="88"/>
      <c r="BK594" s="88"/>
      <c r="BL594" s="88"/>
      <c r="BM594" s="88"/>
      <c r="BN594" s="88"/>
    </row>
    <row r="595" spans="1:66" ht="8.25" customHeight="1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124"/>
      <c r="U595" s="95"/>
      <c r="V595" s="96"/>
      <c r="W595" s="395" t="s">
        <v>277</v>
      </c>
      <c r="X595" s="396"/>
      <c r="Y595" s="396"/>
      <c r="Z595" s="396"/>
      <c r="AA595" s="396"/>
      <c r="AB595" s="396"/>
      <c r="AC595" s="396"/>
      <c r="AD595" s="396"/>
      <c r="AE595" s="396"/>
      <c r="AF595" s="396"/>
      <c r="AG595" s="396"/>
      <c r="AH595" s="396"/>
      <c r="AI595" s="397"/>
      <c r="AJ595" s="88"/>
      <c r="AK595" s="218"/>
      <c r="AL595" s="402" t="s">
        <v>278</v>
      </c>
      <c r="AM595" s="402"/>
      <c r="AN595" s="402"/>
      <c r="AO595" s="402"/>
      <c r="AP595" s="402"/>
      <c r="AQ595" s="402"/>
      <c r="AR595" s="402"/>
      <c r="AS595" s="402"/>
      <c r="AT595" s="402"/>
      <c r="AU595" s="402"/>
      <c r="AV595" s="402"/>
      <c r="AW595" s="402"/>
      <c r="AX595" s="218"/>
      <c r="AY595" s="219"/>
      <c r="AZ595" s="219"/>
      <c r="BA595" s="219"/>
      <c r="BB595" s="219"/>
      <c r="BC595" s="219"/>
      <c r="BD595" s="219"/>
      <c r="BE595" s="219"/>
      <c r="BF595" s="219"/>
      <c r="BG595" s="219"/>
      <c r="BH595" s="219"/>
      <c r="BI595" s="219"/>
      <c r="BJ595" s="219"/>
      <c r="BK595" s="88"/>
      <c r="BL595" s="88"/>
      <c r="BM595" s="88"/>
      <c r="BN595" s="88"/>
    </row>
    <row r="596" spans="1:66" ht="8.25" customHeight="1">
      <c r="A596" s="87"/>
      <c r="B596" s="87"/>
      <c r="C596" s="87"/>
      <c r="D596" s="87"/>
      <c r="E596" s="87"/>
      <c r="F596" s="140"/>
      <c r="G596" s="140"/>
      <c r="H596" s="87"/>
      <c r="I596" s="87"/>
      <c r="J596" s="87"/>
      <c r="K596" s="109"/>
      <c r="L596" s="109"/>
      <c r="M596" s="87"/>
      <c r="N596" s="87"/>
      <c r="O596" s="87"/>
      <c r="P596" s="87"/>
      <c r="Q596" s="87"/>
      <c r="R596" s="87"/>
      <c r="S596" s="87"/>
      <c r="T596" s="124"/>
      <c r="U596" s="94"/>
      <c r="V596" s="99"/>
      <c r="W596" s="398"/>
      <c r="X596" s="399"/>
      <c r="Y596" s="399"/>
      <c r="Z596" s="399"/>
      <c r="AA596" s="399"/>
      <c r="AB596" s="399"/>
      <c r="AC596" s="399"/>
      <c r="AD596" s="399"/>
      <c r="AE596" s="399"/>
      <c r="AF596" s="399"/>
      <c r="AG596" s="399"/>
      <c r="AH596" s="399"/>
      <c r="AI596" s="400"/>
      <c r="AJ596" s="99"/>
      <c r="AK596" s="141"/>
      <c r="AL596" s="402"/>
      <c r="AM596" s="402"/>
      <c r="AN596" s="402"/>
      <c r="AO596" s="402"/>
      <c r="AP596" s="402"/>
      <c r="AQ596" s="402"/>
      <c r="AR596" s="402"/>
      <c r="AS596" s="402"/>
      <c r="AT596" s="402"/>
      <c r="AU596" s="402"/>
      <c r="AV596" s="402"/>
      <c r="AW596" s="402"/>
      <c r="AX596" s="218"/>
      <c r="AY596" s="219"/>
      <c r="AZ596" s="219"/>
      <c r="BA596" s="219"/>
      <c r="BB596" s="219"/>
      <c r="BC596" s="219"/>
      <c r="BD596" s="219"/>
      <c r="BE596" s="219"/>
      <c r="BF596" s="219"/>
      <c r="BG596" s="219"/>
      <c r="BH596" s="219"/>
      <c r="BI596" s="219"/>
      <c r="BJ596" s="219"/>
      <c r="BK596" s="88"/>
      <c r="BL596" s="88"/>
      <c r="BM596" s="88"/>
      <c r="BN596" s="88"/>
    </row>
    <row r="597" spans="1:66" ht="8.25" customHeight="1">
      <c r="A597" s="87"/>
      <c r="B597" s="87"/>
      <c r="C597" s="87"/>
      <c r="D597" s="87"/>
      <c r="E597" s="87"/>
      <c r="F597" s="140"/>
      <c r="G597" s="140"/>
      <c r="H597" s="87"/>
      <c r="I597" s="87"/>
      <c r="J597" s="87"/>
      <c r="K597" s="223"/>
      <c r="L597" s="223"/>
      <c r="M597" s="87"/>
      <c r="N597" s="87"/>
      <c r="O597" s="87"/>
      <c r="P597" s="87"/>
      <c r="Q597" s="87"/>
      <c r="R597" s="87"/>
      <c r="S597" s="87"/>
      <c r="T597" s="124"/>
      <c r="U597" s="87"/>
      <c r="V597" s="94"/>
      <c r="W597" s="105"/>
      <c r="X597" s="105"/>
      <c r="Y597" s="105"/>
      <c r="Z597" s="105"/>
      <c r="AA597" s="105"/>
      <c r="AB597" s="105"/>
      <c r="AC597" s="105"/>
      <c r="AD597" s="105"/>
      <c r="AE597" s="105"/>
      <c r="AF597" s="105"/>
      <c r="AG597" s="105"/>
      <c r="AH597" s="105"/>
      <c r="AI597" s="123"/>
      <c r="AJ597" s="87"/>
      <c r="AK597" s="228"/>
      <c r="AL597" s="404" t="s">
        <v>741</v>
      </c>
      <c r="AM597" s="404"/>
      <c r="AN597" s="404"/>
      <c r="AO597" s="404"/>
      <c r="AP597" s="404"/>
      <c r="AQ597" s="404"/>
      <c r="AR597" s="404"/>
      <c r="AS597" s="404"/>
      <c r="AT597" s="404"/>
      <c r="AU597" s="404"/>
      <c r="AV597" s="404"/>
      <c r="AW597" s="404"/>
      <c r="AX597" s="218"/>
      <c r="AY597" s="225"/>
      <c r="AZ597" s="225"/>
      <c r="BA597" s="225"/>
      <c r="BB597" s="225"/>
      <c r="BC597" s="225"/>
      <c r="BD597" s="225"/>
      <c r="BE597" s="225"/>
      <c r="BF597" s="225"/>
      <c r="BG597" s="225"/>
      <c r="BH597" s="225"/>
      <c r="BI597" s="225"/>
      <c r="BJ597" s="225"/>
      <c r="BK597" s="88"/>
      <c r="BL597" s="88"/>
      <c r="BM597" s="88"/>
      <c r="BN597" s="88"/>
    </row>
    <row r="598" spans="1:66" ht="8.25" customHeight="1">
      <c r="A598" s="87"/>
      <c r="B598" s="87"/>
      <c r="C598" s="87"/>
      <c r="D598" s="87"/>
      <c r="E598" s="87"/>
      <c r="F598" s="140"/>
      <c r="G598" s="140"/>
      <c r="H598" s="87"/>
      <c r="I598" s="87"/>
      <c r="J598" s="87"/>
      <c r="K598" s="223"/>
      <c r="L598" s="223"/>
      <c r="M598" s="87"/>
      <c r="N598" s="87"/>
      <c r="O598" s="87"/>
      <c r="P598" s="87"/>
      <c r="Q598" s="87"/>
      <c r="R598" s="87"/>
      <c r="S598" s="87"/>
      <c r="T598" s="124"/>
      <c r="U598" s="87"/>
      <c r="V598" s="94"/>
      <c r="W598" s="105"/>
      <c r="X598" s="105"/>
      <c r="Y598" s="105"/>
      <c r="Z598" s="105"/>
      <c r="AA598" s="105"/>
      <c r="AB598" s="105"/>
      <c r="AC598" s="105"/>
      <c r="AD598" s="105"/>
      <c r="AE598" s="105"/>
      <c r="AF598" s="105"/>
      <c r="AG598" s="105"/>
      <c r="AH598" s="105"/>
      <c r="AI598" s="123"/>
      <c r="AJ598" s="87"/>
      <c r="AK598" s="223"/>
      <c r="AL598" s="404"/>
      <c r="AM598" s="404"/>
      <c r="AN598" s="404"/>
      <c r="AO598" s="404"/>
      <c r="AP598" s="404"/>
      <c r="AQ598" s="404"/>
      <c r="AR598" s="404"/>
      <c r="AS598" s="404"/>
      <c r="AT598" s="404"/>
      <c r="AU598" s="404"/>
      <c r="AV598" s="404"/>
      <c r="AW598" s="404"/>
      <c r="AX598" s="218"/>
      <c r="AY598" s="225"/>
      <c r="AZ598" s="225"/>
      <c r="BA598" s="225"/>
      <c r="BB598" s="225"/>
      <c r="BC598" s="225"/>
      <c r="BD598" s="225"/>
      <c r="BE598" s="225"/>
      <c r="BF598" s="225"/>
      <c r="BG598" s="225"/>
      <c r="BH598" s="225"/>
      <c r="BI598" s="225"/>
      <c r="BJ598" s="225"/>
      <c r="BK598" s="88"/>
      <c r="BL598" s="88"/>
      <c r="BM598" s="88"/>
      <c r="BN598" s="88"/>
    </row>
    <row r="599" spans="1:66" ht="8.25" customHeight="1">
      <c r="A599" s="87"/>
      <c r="B599" s="87"/>
      <c r="C599" s="87"/>
      <c r="D599" s="87"/>
      <c r="E599" s="87"/>
      <c r="F599" s="140"/>
      <c r="G599" s="140"/>
      <c r="H599" s="87"/>
      <c r="I599" s="87"/>
      <c r="J599" s="87"/>
      <c r="K599" s="223"/>
      <c r="L599" s="223"/>
      <c r="M599" s="87"/>
      <c r="N599" s="87"/>
      <c r="O599" s="87"/>
      <c r="P599" s="87"/>
      <c r="Q599" s="87"/>
      <c r="R599" s="87"/>
      <c r="S599" s="87"/>
      <c r="T599" s="124"/>
      <c r="U599" s="87"/>
      <c r="V599" s="94"/>
      <c r="W599" s="105"/>
      <c r="X599" s="105"/>
      <c r="Y599" s="105"/>
      <c r="Z599" s="105"/>
      <c r="AA599" s="105"/>
      <c r="AB599" s="105"/>
      <c r="AC599" s="105"/>
      <c r="AD599" s="105"/>
      <c r="AE599" s="105"/>
      <c r="AF599" s="105"/>
      <c r="AG599" s="105"/>
      <c r="AH599" s="105"/>
      <c r="AI599" s="123"/>
      <c r="AJ599" s="87"/>
      <c r="AK599" s="223"/>
      <c r="AL599" s="404" t="s">
        <v>279</v>
      </c>
      <c r="AM599" s="404"/>
      <c r="AN599" s="404"/>
      <c r="AO599" s="404"/>
      <c r="AP599" s="404"/>
      <c r="AQ599" s="404"/>
      <c r="AR599" s="404"/>
      <c r="AS599" s="404"/>
      <c r="AT599" s="404"/>
      <c r="AU599" s="404"/>
      <c r="AV599" s="404"/>
      <c r="AW599" s="225"/>
      <c r="AX599" s="218"/>
      <c r="AY599" s="225"/>
      <c r="AZ599" s="225"/>
      <c r="BA599" s="225"/>
      <c r="BB599" s="225"/>
      <c r="BC599" s="225"/>
      <c r="BD599" s="225"/>
      <c r="BE599" s="225"/>
      <c r="BF599" s="225"/>
      <c r="BG599" s="225"/>
      <c r="BH599" s="225"/>
      <c r="BI599" s="225"/>
      <c r="BJ599" s="225"/>
      <c r="BK599" s="88"/>
      <c r="BL599" s="88"/>
      <c r="BM599" s="88"/>
      <c r="BN599" s="88"/>
    </row>
    <row r="600" spans="1:66" ht="8.25" customHeight="1">
      <c r="A600" s="87"/>
      <c r="B600" s="87"/>
      <c r="C600" s="87"/>
      <c r="D600" s="87"/>
      <c r="E600" s="87"/>
      <c r="F600" s="140"/>
      <c r="G600" s="140"/>
      <c r="H600" s="87"/>
      <c r="I600" s="87"/>
      <c r="J600" s="87"/>
      <c r="K600" s="223"/>
      <c r="L600" s="223"/>
      <c r="M600" s="87"/>
      <c r="N600" s="87"/>
      <c r="O600" s="87"/>
      <c r="P600" s="87"/>
      <c r="Q600" s="87"/>
      <c r="R600" s="87"/>
      <c r="S600" s="87"/>
      <c r="T600" s="124"/>
      <c r="U600" s="87"/>
      <c r="V600" s="94"/>
      <c r="W600" s="105"/>
      <c r="X600" s="105"/>
      <c r="Y600" s="105"/>
      <c r="Z600" s="105"/>
      <c r="AA600" s="105"/>
      <c r="AB600" s="105"/>
      <c r="AC600" s="105"/>
      <c r="AD600" s="105"/>
      <c r="AE600" s="105"/>
      <c r="AF600" s="105"/>
      <c r="AG600" s="105"/>
      <c r="AH600" s="105"/>
      <c r="AI600" s="220"/>
      <c r="AJ600" s="102"/>
      <c r="AK600" s="227"/>
      <c r="AL600" s="404"/>
      <c r="AM600" s="404"/>
      <c r="AN600" s="404"/>
      <c r="AO600" s="404"/>
      <c r="AP600" s="404"/>
      <c r="AQ600" s="404"/>
      <c r="AR600" s="404"/>
      <c r="AS600" s="404"/>
      <c r="AT600" s="404"/>
      <c r="AU600" s="404"/>
      <c r="AV600" s="404"/>
      <c r="AW600" s="225"/>
      <c r="AX600" s="218"/>
      <c r="AY600" s="225"/>
      <c r="AZ600" s="225"/>
      <c r="BA600" s="225"/>
      <c r="BB600" s="225"/>
      <c r="BC600" s="225"/>
      <c r="BD600" s="225"/>
      <c r="BE600" s="225"/>
      <c r="BF600" s="225"/>
      <c r="BG600" s="225"/>
      <c r="BH600" s="225"/>
      <c r="BI600" s="225"/>
      <c r="BJ600" s="225"/>
      <c r="BK600" s="88"/>
      <c r="BL600" s="88"/>
      <c r="BM600" s="88"/>
      <c r="BN600" s="88"/>
    </row>
    <row r="601" spans="1:66" ht="8.25" customHeight="1">
      <c r="A601" s="87"/>
      <c r="B601" s="87"/>
      <c r="C601" s="87"/>
      <c r="D601" s="87"/>
      <c r="E601" s="87"/>
      <c r="F601" s="140"/>
      <c r="G601" s="140"/>
      <c r="H601" s="87"/>
      <c r="I601" s="87"/>
      <c r="J601" s="87"/>
      <c r="K601" s="98"/>
      <c r="L601" s="98"/>
      <c r="M601" s="87"/>
      <c r="N601" s="87"/>
      <c r="O601" s="87"/>
      <c r="P601" s="87"/>
      <c r="Q601" s="87"/>
      <c r="R601" s="87"/>
      <c r="S601" s="87"/>
      <c r="T601" s="124"/>
      <c r="U601" s="87"/>
      <c r="V601" s="94"/>
      <c r="W601" s="87"/>
      <c r="X601" s="87"/>
      <c r="Y601" s="87"/>
      <c r="Z601" s="88"/>
      <c r="AA601" s="88"/>
      <c r="AB601" s="88"/>
      <c r="AC601" s="88"/>
      <c r="AD601" s="88"/>
      <c r="AE601" s="88"/>
      <c r="AF601" s="88"/>
      <c r="AG601" s="88"/>
      <c r="AH601" s="88"/>
      <c r="AI601" s="95"/>
      <c r="AJ601" s="96"/>
      <c r="AK601" s="119"/>
      <c r="AL601" s="402" t="s">
        <v>742</v>
      </c>
      <c r="AM601" s="402"/>
      <c r="AN601" s="402"/>
      <c r="AO601" s="402"/>
      <c r="AP601" s="402"/>
      <c r="AQ601" s="402"/>
      <c r="AR601" s="402"/>
      <c r="AS601" s="402"/>
      <c r="AT601" s="402"/>
      <c r="AU601" s="402"/>
      <c r="AV601" s="402"/>
      <c r="AW601" s="402"/>
      <c r="AX601" s="218"/>
      <c r="AY601" s="219"/>
      <c r="AZ601" s="219"/>
      <c r="BA601" s="219"/>
      <c r="BB601" s="219"/>
      <c r="BC601" s="219"/>
      <c r="BD601" s="219"/>
      <c r="BE601" s="219"/>
      <c r="BF601" s="219"/>
      <c r="BG601" s="219"/>
      <c r="BH601" s="219"/>
      <c r="BI601" s="219"/>
      <c r="BJ601" s="219"/>
      <c r="BK601" s="88"/>
      <c r="BL601" s="88"/>
      <c r="BM601" s="88"/>
      <c r="BN601" s="88"/>
    </row>
    <row r="602" spans="1:66" ht="8.25" customHeight="1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98"/>
      <c r="L602" s="98"/>
      <c r="M602" s="98"/>
      <c r="N602" s="98"/>
      <c r="O602" s="98"/>
      <c r="P602" s="98"/>
      <c r="Q602" s="98"/>
      <c r="R602" s="98"/>
      <c r="S602" s="98"/>
      <c r="T602" s="124"/>
      <c r="U602" s="87"/>
      <c r="V602" s="94"/>
      <c r="W602" s="87"/>
      <c r="X602" s="87"/>
      <c r="Y602" s="87"/>
      <c r="Z602" s="88"/>
      <c r="AA602" s="88"/>
      <c r="AB602" s="88"/>
      <c r="AC602" s="88"/>
      <c r="AD602" s="88"/>
      <c r="AE602" s="88"/>
      <c r="AF602" s="88"/>
      <c r="AG602" s="88"/>
      <c r="AH602" s="88"/>
      <c r="AI602" s="88"/>
      <c r="AJ602" s="88"/>
      <c r="AK602" s="218"/>
      <c r="AL602" s="402"/>
      <c r="AM602" s="402"/>
      <c r="AN602" s="402"/>
      <c r="AO602" s="402"/>
      <c r="AP602" s="402"/>
      <c r="AQ602" s="402"/>
      <c r="AR602" s="402"/>
      <c r="AS602" s="402"/>
      <c r="AT602" s="402"/>
      <c r="AU602" s="402"/>
      <c r="AV602" s="402"/>
      <c r="AW602" s="402"/>
      <c r="AX602" s="218"/>
      <c r="AY602" s="219"/>
      <c r="AZ602" s="219"/>
      <c r="BA602" s="219"/>
      <c r="BB602" s="219"/>
      <c r="BC602" s="219"/>
      <c r="BD602" s="219"/>
      <c r="BE602" s="219"/>
      <c r="BF602" s="219"/>
      <c r="BG602" s="219"/>
      <c r="BH602" s="219"/>
      <c r="BI602" s="219"/>
      <c r="BJ602" s="219"/>
      <c r="BK602" s="88"/>
      <c r="BL602" s="88"/>
      <c r="BM602" s="88"/>
      <c r="BN602" s="88"/>
    </row>
    <row r="603" spans="1:66" ht="8.25" customHeight="1">
      <c r="A603" s="87"/>
      <c r="B603" s="87"/>
      <c r="C603" s="87"/>
      <c r="D603" s="87"/>
      <c r="E603" s="87"/>
      <c r="F603" s="140"/>
      <c r="G603" s="140"/>
      <c r="H603" s="87"/>
      <c r="I603" s="87"/>
      <c r="J603" s="87"/>
      <c r="K603" s="109"/>
      <c r="L603" s="109"/>
      <c r="M603" s="109"/>
      <c r="N603" s="109"/>
      <c r="O603" s="109"/>
      <c r="P603" s="109"/>
      <c r="Q603" s="109"/>
      <c r="R603" s="109"/>
      <c r="S603" s="109"/>
      <c r="T603" s="92"/>
      <c r="U603" s="87"/>
      <c r="V603" s="95"/>
      <c r="W603" s="395" t="s">
        <v>280</v>
      </c>
      <c r="X603" s="396"/>
      <c r="Y603" s="396"/>
      <c r="Z603" s="396"/>
      <c r="AA603" s="396"/>
      <c r="AB603" s="396"/>
      <c r="AC603" s="396"/>
      <c r="AD603" s="396"/>
      <c r="AE603" s="396"/>
      <c r="AF603" s="396"/>
      <c r="AG603" s="396"/>
      <c r="AH603" s="396"/>
      <c r="AI603" s="39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218"/>
      <c r="AY603" s="87"/>
      <c r="AZ603" s="87"/>
      <c r="BA603" s="87"/>
      <c r="BB603" s="87"/>
      <c r="BC603" s="87"/>
      <c r="BD603" s="87"/>
      <c r="BE603" s="87"/>
      <c r="BF603" s="87"/>
      <c r="BG603" s="87"/>
      <c r="BH603" s="88"/>
      <c r="BI603" s="88"/>
      <c r="BJ603" s="88"/>
      <c r="BK603" s="88"/>
      <c r="BL603" s="88"/>
      <c r="BM603" s="88"/>
      <c r="BN603" s="88"/>
    </row>
    <row r="604" spans="1:66" ht="8.25" customHeight="1">
      <c r="A604" s="87"/>
      <c r="B604" s="87"/>
      <c r="C604" s="87"/>
      <c r="D604" s="87"/>
      <c r="E604" s="87"/>
      <c r="F604" s="140"/>
      <c r="G604" s="140"/>
      <c r="H604" s="87"/>
      <c r="I604" s="87"/>
      <c r="J604" s="87"/>
      <c r="K604" s="109"/>
      <c r="L604" s="109"/>
      <c r="M604" s="87"/>
      <c r="N604" s="106"/>
      <c r="O604" s="106"/>
      <c r="P604" s="106"/>
      <c r="Q604" s="106"/>
      <c r="R604" s="106"/>
      <c r="S604" s="106"/>
      <c r="T604" s="92"/>
      <c r="U604" s="87"/>
      <c r="V604" s="87"/>
      <c r="W604" s="398"/>
      <c r="X604" s="399"/>
      <c r="Y604" s="399"/>
      <c r="Z604" s="399"/>
      <c r="AA604" s="399"/>
      <c r="AB604" s="399"/>
      <c r="AC604" s="399"/>
      <c r="AD604" s="399"/>
      <c r="AE604" s="399"/>
      <c r="AF604" s="399"/>
      <c r="AG604" s="399"/>
      <c r="AH604" s="399"/>
      <c r="AI604" s="400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98"/>
      <c r="AY604" s="87"/>
      <c r="AZ604" s="87"/>
      <c r="BA604" s="87"/>
      <c r="BB604" s="87"/>
      <c r="BC604" s="87"/>
      <c r="BD604" s="87"/>
      <c r="BE604" s="87"/>
      <c r="BF604" s="87"/>
      <c r="BG604" s="87"/>
      <c r="BH604" s="88"/>
      <c r="BI604" s="88"/>
      <c r="BJ604" s="88"/>
      <c r="BK604" s="88"/>
      <c r="BL604" s="88"/>
      <c r="BM604" s="88"/>
      <c r="BN604" s="88"/>
    </row>
    <row r="605" spans="1:66" ht="8.25" customHeight="1">
      <c r="A605" s="87"/>
      <c r="B605" s="87"/>
      <c r="C605" s="87"/>
      <c r="D605" s="87"/>
      <c r="E605" s="87"/>
      <c r="F605" s="140"/>
      <c r="G605" s="140"/>
      <c r="H605" s="87"/>
      <c r="I605" s="87"/>
      <c r="J605" s="87"/>
      <c r="K605" s="240"/>
      <c r="L605" s="240"/>
      <c r="M605" s="87"/>
      <c r="N605" s="106"/>
      <c r="O605" s="106"/>
      <c r="P605" s="106"/>
      <c r="Q605" s="106"/>
      <c r="R605" s="106"/>
      <c r="S605" s="106"/>
      <c r="T605" s="92"/>
      <c r="U605" s="87"/>
      <c r="V605" s="87"/>
      <c r="W605" s="105"/>
      <c r="X605" s="105"/>
      <c r="Y605" s="105"/>
      <c r="Z605" s="105"/>
      <c r="AA605" s="105"/>
      <c r="AB605" s="105"/>
      <c r="AC605" s="105"/>
      <c r="AD605" s="105"/>
      <c r="AE605" s="105"/>
      <c r="AF605" s="105"/>
      <c r="AG605" s="105"/>
      <c r="AH605" s="105"/>
      <c r="AI605" s="105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239"/>
      <c r="AY605" s="87"/>
      <c r="AZ605" s="87"/>
      <c r="BA605" s="87"/>
      <c r="BB605" s="87"/>
      <c r="BC605" s="87"/>
      <c r="BD605" s="87"/>
      <c r="BE605" s="87"/>
      <c r="BF605" s="87"/>
      <c r="BG605" s="87"/>
      <c r="BH605" s="88"/>
      <c r="BI605" s="88"/>
      <c r="BJ605" s="88"/>
      <c r="BK605" s="88"/>
      <c r="BL605" s="88"/>
      <c r="BM605" s="88"/>
      <c r="BN605" s="88"/>
    </row>
    <row r="606" spans="1:66" ht="8.25" customHeight="1">
      <c r="A606" s="87"/>
      <c r="B606" s="87"/>
      <c r="C606" s="87"/>
      <c r="D606" s="87"/>
      <c r="E606" s="87"/>
      <c r="F606" s="140"/>
      <c r="G606" s="140"/>
      <c r="H606" s="87"/>
      <c r="I606" s="87"/>
      <c r="J606" s="87"/>
      <c r="K606" s="109"/>
      <c r="L606" s="109"/>
      <c r="M606" s="87"/>
      <c r="N606" s="106"/>
      <c r="O606" s="106"/>
      <c r="P606" s="106"/>
      <c r="Q606" s="106"/>
      <c r="R606" s="106"/>
      <c r="S606" s="106"/>
      <c r="T606" s="92"/>
      <c r="U606" s="87"/>
      <c r="V606" s="87"/>
      <c r="W606" s="87"/>
      <c r="X606" s="87"/>
      <c r="Y606" s="87"/>
      <c r="Z606" s="87"/>
      <c r="AA606" s="87"/>
      <c r="AB606" s="87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98"/>
      <c r="AY606" s="87"/>
      <c r="AZ606" s="87"/>
      <c r="BA606" s="87"/>
      <c r="BB606" s="87"/>
      <c r="BC606" s="87"/>
      <c r="BD606" s="87"/>
      <c r="BE606" s="87"/>
      <c r="BF606" s="87"/>
      <c r="BG606" s="87"/>
      <c r="BH606" s="88"/>
      <c r="BI606" s="88"/>
      <c r="BJ606" s="88"/>
      <c r="BK606" s="88"/>
      <c r="BL606" s="88"/>
      <c r="BM606" s="88"/>
      <c r="BN606" s="88"/>
    </row>
    <row r="607" spans="1:66" ht="8.25" customHeight="1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92"/>
      <c r="U607" s="96"/>
      <c r="V607" s="98"/>
      <c r="W607" s="395" t="s">
        <v>478</v>
      </c>
      <c r="X607" s="396"/>
      <c r="Y607" s="396"/>
      <c r="Z607" s="396"/>
      <c r="AA607" s="396"/>
      <c r="AB607" s="396"/>
      <c r="AC607" s="396"/>
      <c r="AD607" s="396"/>
      <c r="AE607" s="396"/>
      <c r="AF607" s="396"/>
      <c r="AG607" s="396"/>
      <c r="AH607" s="396"/>
      <c r="AI607" s="397"/>
      <c r="AJ607" s="88"/>
      <c r="AK607" s="218"/>
      <c r="AL607" s="402" t="s">
        <v>281</v>
      </c>
      <c r="AM607" s="402"/>
      <c r="AN607" s="402"/>
      <c r="AO607" s="402"/>
      <c r="AP607" s="402"/>
      <c r="AQ607" s="402"/>
      <c r="AR607" s="402"/>
      <c r="AS607" s="402"/>
      <c r="AT607" s="402"/>
      <c r="AU607" s="402"/>
      <c r="AV607" s="402"/>
      <c r="AW607" s="402"/>
      <c r="AX607" s="218"/>
      <c r="AY607" s="219"/>
      <c r="AZ607" s="219"/>
      <c r="BA607" s="219"/>
      <c r="BB607" s="219"/>
      <c r="BC607" s="219"/>
      <c r="BD607" s="219"/>
      <c r="BE607" s="219"/>
      <c r="BF607" s="219"/>
      <c r="BG607" s="219"/>
      <c r="BH607" s="219"/>
      <c r="BI607" s="219"/>
      <c r="BJ607" s="219"/>
      <c r="BK607" s="88"/>
      <c r="BL607" s="88"/>
      <c r="BM607" s="88"/>
      <c r="BN607" s="88"/>
    </row>
    <row r="608" spans="1:66" ht="8.25" customHeight="1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92"/>
      <c r="U608" s="87"/>
      <c r="V608" s="141"/>
      <c r="W608" s="398"/>
      <c r="X608" s="399"/>
      <c r="Y608" s="399"/>
      <c r="Z608" s="399"/>
      <c r="AA608" s="399"/>
      <c r="AB608" s="399"/>
      <c r="AC608" s="399"/>
      <c r="AD608" s="399"/>
      <c r="AE608" s="399"/>
      <c r="AF608" s="399"/>
      <c r="AG608" s="399"/>
      <c r="AH608" s="399"/>
      <c r="AI608" s="400"/>
      <c r="AJ608" s="99"/>
      <c r="AK608" s="141"/>
      <c r="AL608" s="402"/>
      <c r="AM608" s="402"/>
      <c r="AN608" s="402"/>
      <c r="AO608" s="402"/>
      <c r="AP608" s="402"/>
      <c r="AQ608" s="402"/>
      <c r="AR608" s="402"/>
      <c r="AS608" s="402"/>
      <c r="AT608" s="402"/>
      <c r="AU608" s="402"/>
      <c r="AV608" s="402"/>
      <c r="AW608" s="402"/>
      <c r="AX608" s="218"/>
      <c r="AY608" s="219"/>
      <c r="AZ608" s="219"/>
      <c r="BA608" s="219"/>
      <c r="BB608" s="219"/>
      <c r="BC608" s="219"/>
      <c r="BD608" s="219"/>
      <c r="BE608" s="219"/>
      <c r="BF608" s="219"/>
      <c r="BG608" s="219"/>
      <c r="BH608" s="219"/>
      <c r="BI608" s="219"/>
      <c r="BJ608" s="219"/>
      <c r="BK608" s="88"/>
      <c r="BL608" s="88"/>
      <c r="BM608" s="88"/>
      <c r="BN608" s="88"/>
    </row>
    <row r="609" spans="1:66" ht="8.25" customHeight="1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92"/>
      <c r="U609" s="87"/>
      <c r="V609" s="104"/>
      <c r="W609" s="105"/>
      <c r="X609" s="105"/>
      <c r="Y609" s="105"/>
      <c r="Z609" s="105"/>
      <c r="AA609" s="105"/>
      <c r="AB609" s="105"/>
      <c r="AC609" s="105"/>
      <c r="AD609" s="105"/>
      <c r="AE609" s="105"/>
      <c r="AF609" s="105"/>
      <c r="AG609" s="105"/>
      <c r="AH609" s="105"/>
      <c r="AI609" s="105"/>
      <c r="AJ609" s="88"/>
      <c r="AK609" s="104"/>
      <c r="AL609" s="404" t="s">
        <v>743</v>
      </c>
      <c r="AM609" s="404"/>
      <c r="AN609" s="404"/>
      <c r="AO609" s="404"/>
      <c r="AP609" s="404"/>
      <c r="AQ609" s="404"/>
      <c r="AR609" s="404"/>
      <c r="AS609" s="404"/>
      <c r="AT609" s="404"/>
      <c r="AU609" s="404"/>
      <c r="AV609" s="404"/>
      <c r="AW609" s="225"/>
      <c r="AX609" s="218"/>
      <c r="AY609" s="219"/>
      <c r="AZ609" s="219"/>
      <c r="BA609" s="219"/>
      <c r="BB609" s="219"/>
      <c r="BC609" s="219"/>
      <c r="BD609" s="219"/>
      <c r="BE609" s="219"/>
      <c r="BF609" s="219"/>
      <c r="BG609" s="219"/>
      <c r="BH609" s="219"/>
      <c r="BI609" s="219"/>
      <c r="BJ609" s="219"/>
      <c r="BK609" s="88"/>
      <c r="BL609" s="88"/>
      <c r="BM609" s="88"/>
      <c r="BN609" s="88"/>
    </row>
    <row r="610" spans="1:66" ht="8.25" customHeight="1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92"/>
      <c r="U610" s="87"/>
      <c r="V610" s="104"/>
      <c r="W610" s="105"/>
      <c r="X610" s="105"/>
      <c r="Y610" s="105"/>
      <c r="Z610" s="105"/>
      <c r="AA610" s="105"/>
      <c r="AB610" s="105"/>
      <c r="AC610" s="105"/>
      <c r="AD610" s="105"/>
      <c r="AE610" s="105"/>
      <c r="AF610" s="105"/>
      <c r="AG610" s="105"/>
      <c r="AH610" s="105"/>
      <c r="AI610" s="105"/>
      <c r="AJ610" s="88"/>
      <c r="AK610" s="141"/>
      <c r="AL610" s="404"/>
      <c r="AM610" s="404"/>
      <c r="AN610" s="404"/>
      <c r="AO610" s="404"/>
      <c r="AP610" s="404"/>
      <c r="AQ610" s="404"/>
      <c r="AR610" s="404"/>
      <c r="AS610" s="404"/>
      <c r="AT610" s="404"/>
      <c r="AU610" s="404"/>
      <c r="AV610" s="404"/>
      <c r="AW610" s="225"/>
      <c r="AX610" s="218"/>
      <c r="AY610" s="219"/>
      <c r="AZ610" s="219"/>
      <c r="BA610" s="219"/>
      <c r="BB610" s="219"/>
      <c r="BC610" s="219"/>
      <c r="BD610" s="219"/>
      <c r="BE610" s="219"/>
      <c r="BF610" s="219"/>
      <c r="BG610" s="219"/>
      <c r="BH610" s="219"/>
      <c r="BI610" s="219"/>
      <c r="BJ610" s="219"/>
      <c r="BK610" s="88"/>
      <c r="BL610" s="88"/>
      <c r="BM610" s="88"/>
      <c r="BN610" s="88"/>
    </row>
    <row r="611" spans="1:66" ht="8.25" customHeight="1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92"/>
      <c r="U611" s="87"/>
      <c r="V611" s="104"/>
      <c r="W611" s="105"/>
      <c r="X611" s="105"/>
      <c r="Y611" s="105"/>
      <c r="Z611" s="105"/>
      <c r="AA611" s="105"/>
      <c r="AB611" s="105"/>
      <c r="AC611" s="105"/>
      <c r="AD611" s="105"/>
      <c r="AE611" s="105"/>
      <c r="AF611" s="105"/>
      <c r="AG611" s="105"/>
      <c r="AH611" s="105"/>
      <c r="AI611" s="105"/>
      <c r="AJ611" s="88"/>
      <c r="AK611" s="199"/>
      <c r="AL611" s="404" t="s">
        <v>282</v>
      </c>
      <c r="AM611" s="404"/>
      <c r="AN611" s="404"/>
      <c r="AO611" s="404"/>
      <c r="AP611" s="404"/>
      <c r="AQ611" s="404"/>
      <c r="AR611" s="404"/>
      <c r="AS611" s="404"/>
      <c r="AT611" s="404"/>
      <c r="AU611" s="404"/>
      <c r="AV611" s="404"/>
      <c r="AW611" s="225"/>
      <c r="AX611" s="218"/>
      <c r="AY611" s="219"/>
      <c r="AZ611" s="219"/>
      <c r="BA611" s="219"/>
      <c r="BB611" s="219"/>
      <c r="BC611" s="219"/>
      <c r="BD611" s="219"/>
      <c r="BE611" s="219"/>
      <c r="BF611" s="219"/>
      <c r="BG611" s="219"/>
      <c r="BH611" s="219"/>
      <c r="BI611" s="219"/>
      <c r="BJ611" s="219"/>
      <c r="BK611" s="88"/>
      <c r="BL611" s="88"/>
      <c r="BM611" s="88"/>
      <c r="BN611" s="88"/>
    </row>
    <row r="612" spans="1:66" ht="8.25" customHeight="1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92"/>
      <c r="U612" s="87"/>
      <c r="V612" s="104"/>
      <c r="W612" s="105"/>
      <c r="X612" s="105"/>
      <c r="Y612" s="105"/>
      <c r="Z612" s="105"/>
      <c r="AA612" s="105"/>
      <c r="AB612" s="105"/>
      <c r="AC612" s="105"/>
      <c r="AD612" s="105"/>
      <c r="AE612" s="105"/>
      <c r="AF612" s="105"/>
      <c r="AG612" s="105"/>
      <c r="AH612" s="105"/>
      <c r="AI612" s="105"/>
      <c r="AJ612" s="88"/>
      <c r="AK612" s="104"/>
      <c r="AL612" s="404"/>
      <c r="AM612" s="404"/>
      <c r="AN612" s="404"/>
      <c r="AO612" s="404"/>
      <c r="AP612" s="404"/>
      <c r="AQ612" s="404"/>
      <c r="AR612" s="404"/>
      <c r="AS612" s="404"/>
      <c r="AT612" s="404"/>
      <c r="AU612" s="404"/>
      <c r="AV612" s="404"/>
      <c r="AW612" s="225"/>
      <c r="AX612" s="218"/>
      <c r="AY612" s="219"/>
      <c r="AZ612" s="219"/>
      <c r="BA612" s="219"/>
      <c r="BB612" s="219"/>
      <c r="BC612" s="219"/>
      <c r="BD612" s="219"/>
      <c r="BE612" s="219"/>
      <c r="BF612" s="219"/>
      <c r="BG612" s="219"/>
      <c r="BH612" s="219"/>
      <c r="BI612" s="219"/>
      <c r="BJ612" s="219"/>
      <c r="BK612" s="88"/>
      <c r="BL612" s="88"/>
      <c r="BM612" s="88"/>
      <c r="BN612" s="88"/>
    </row>
    <row r="613" spans="1:66" ht="8.25" customHeight="1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92"/>
      <c r="U613" s="87"/>
      <c r="V613" s="94"/>
      <c r="W613" s="87"/>
      <c r="X613" s="87"/>
      <c r="Y613" s="87"/>
      <c r="Z613" s="87"/>
      <c r="AA613" s="88"/>
      <c r="AB613" s="88"/>
      <c r="AC613" s="88"/>
      <c r="AD613" s="88"/>
      <c r="AE613" s="88"/>
      <c r="AF613" s="88"/>
      <c r="AG613" s="88"/>
      <c r="AH613" s="88"/>
      <c r="AI613" s="88"/>
      <c r="AJ613" s="88"/>
      <c r="AK613" s="199"/>
      <c r="AL613" s="402" t="s">
        <v>299</v>
      </c>
      <c r="AM613" s="402"/>
      <c r="AN613" s="402"/>
      <c r="AO613" s="402"/>
      <c r="AP613" s="402"/>
      <c r="AQ613" s="402"/>
      <c r="AR613" s="402"/>
      <c r="AS613" s="402"/>
      <c r="AT613" s="402"/>
      <c r="AU613" s="402"/>
      <c r="AV613" s="402"/>
      <c r="AW613" s="402"/>
      <c r="AX613" s="218"/>
      <c r="AY613" s="218"/>
      <c r="AZ613" s="218"/>
      <c r="BA613" s="218"/>
      <c r="BB613" s="218"/>
      <c r="BC613" s="218"/>
      <c r="BD613" s="218"/>
      <c r="BE613" s="218"/>
      <c r="BF613" s="218"/>
      <c r="BG613" s="218"/>
      <c r="BH613" s="218"/>
      <c r="BI613" s="218"/>
      <c r="BJ613" s="218"/>
      <c r="BK613" s="88"/>
      <c r="BL613" s="88"/>
      <c r="BM613" s="88"/>
      <c r="BN613" s="88"/>
    </row>
    <row r="614" spans="1:66" ht="8.25" customHeight="1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92"/>
      <c r="U614" s="87"/>
      <c r="V614" s="94"/>
      <c r="W614" s="87"/>
      <c r="X614" s="87"/>
      <c r="Y614" s="87"/>
      <c r="Z614" s="87"/>
      <c r="AA614" s="88"/>
      <c r="AB614" s="88"/>
      <c r="AC614" s="88"/>
      <c r="AD614" s="88"/>
      <c r="AE614" s="88"/>
      <c r="AF614" s="88"/>
      <c r="AG614" s="88"/>
      <c r="AH614" s="88"/>
      <c r="AI614" s="88"/>
      <c r="AJ614" s="88"/>
      <c r="AK614" s="218"/>
      <c r="AL614" s="402"/>
      <c r="AM614" s="402"/>
      <c r="AN614" s="402"/>
      <c r="AO614" s="402"/>
      <c r="AP614" s="402"/>
      <c r="AQ614" s="402"/>
      <c r="AR614" s="402"/>
      <c r="AS614" s="402"/>
      <c r="AT614" s="402"/>
      <c r="AU614" s="402"/>
      <c r="AV614" s="402"/>
      <c r="AW614" s="402"/>
      <c r="AX614" s="218"/>
      <c r="AY614" s="218"/>
      <c r="AZ614" s="218"/>
      <c r="BA614" s="218"/>
      <c r="BB614" s="218"/>
      <c r="BC614" s="218"/>
      <c r="BD614" s="218"/>
      <c r="BE614" s="218"/>
      <c r="BF614" s="218"/>
      <c r="BG614" s="218"/>
      <c r="BH614" s="218"/>
      <c r="BI614" s="218"/>
      <c r="BJ614" s="218"/>
      <c r="BK614" s="88"/>
      <c r="BL614" s="88"/>
      <c r="BM614" s="88"/>
      <c r="BN614" s="88"/>
    </row>
    <row r="615" spans="1:66" ht="8.25" customHeight="1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92"/>
      <c r="U615" s="87"/>
      <c r="V615" s="94"/>
      <c r="W615" s="87"/>
      <c r="X615" s="87"/>
      <c r="Y615" s="87"/>
      <c r="Z615" s="87"/>
      <c r="AA615" s="88"/>
      <c r="AB615" s="88"/>
      <c r="AC615" s="88"/>
      <c r="AD615" s="88"/>
      <c r="AE615" s="88"/>
      <c r="AF615" s="88"/>
      <c r="AG615" s="88"/>
      <c r="AH615" s="88"/>
      <c r="AI615" s="88"/>
      <c r="AJ615" s="88"/>
      <c r="AK615" s="87"/>
      <c r="AL615" s="108"/>
      <c r="AM615" s="108"/>
      <c r="AN615" s="108"/>
      <c r="AO615" s="108"/>
      <c r="AP615" s="108"/>
      <c r="AQ615" s="108"/>
      <c r="AR615" s="108"/>
      <c r="AS615" s="108"/>
      <c r="AT615" s="108"/>
      <c r="AU615" s="108"/>
      <c r="AV615" s="108"/>
      <c r="AW615" s="98"/>
      <c r="AX615" s="218"/>
      <c r="AY615" s="218"/>
      <c r="AZ615" s="218"/>
      <c r="BA615" s="218"/>
      <c r="BB615" s="218"/>
      <c r="BC615" s="218"/>
      <c r="BD615" s="218"/>
      <c r="BE615" s="218"/>
      <c r="BF615" s="218"/>
      <c r="BG615" s="218"/>
      <c r="BH615" s="218"/>
      <c r="BI615" s="88"/>
      <c r="BJ615" s="88"/>
      <c r="BK615" s="88"/>
      <c r="BL615" s="88"/>
      <c r="BM615" s="88"/>
      <c r="BN615" s="88"/>
    </row>
    <row r="616" spans="1:66" ht="8.25" customHeight="1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92"/>
      <c r="U616" s="87"/>
      <c r="V616" s="95"/>
      <c r="W616" s="395" t="s">
        <v>283</v>
      </c>
      <c r="X616" s="396"/>
      <c r="Y616" s="396"/>
      <c r="Z616" s="396"/>
      <c r="AA616" s="396"/>
      <c r="AB616" s="396"/>
      <c r="AC616" s="396"/>
      <c r="AD616" s="396"/>
      <c r="AE616" s="396"/>
      <c r="AF616" s="396"/>
      <c r="AG616" s="396"/>
      <c r="AH616" s="396"/>
      <c r="AI616" s="397"/>
      <c r="AJ616" s="104"/>
      <c r="AK616" s="87"/>
      <c r="AL616" s="98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98"/>
      <c r="AY616" s="87"/>
      <c r="AZ616" s="87"/>
      <c r="BA616" s="87"/>
      <c r="BB616" s="87"/>
      <c r="BC616" s="87"/>
      <c r="BD616" s="87"/>
      <c r="BE616" s="87"/>
      <c r="BF616" s="87"/>
      <c r="BG616" s="87"/>
      <c r="BH616" s="88"/>
      <c r="BI616" s="88"/>
      <c r="BJ616" s="88"/>
      <c r="BK616" s="88"/>
      <c r="BL616" s="88"/>
      <c r="BM616" s="88"/>
      <c r="BN616" s="88"/>
    </row>
    <row r="617" spans="1:66" ht="8.25" customHeight="1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92"/>
      <c r="U617" s="87"/>
      <c r="V617" s="94"/>
      <c r="W617" s="398"/>
      <c r="X617" s="399"/>
      <c r="Y617" s="399"/>
      <c r="Z617" s="399"/>
      <c r="AA617" s="399"/>
      <c r="AB617" s="399"/>
      <c r="AC617" s="399"/>
      <c r="AD617" s="399"/>
      <c r="AE617" s="399"/>
      <c r="AF617" s="399"/>
      <c r="AG617" s="399"/>
      <c r="AH617" s="399"/>
      <c r="AI617" s="400"/>
      <c r="AJ617" s="104"/>
      <c r="AK617" s="87"/>
      <c r="AL617" s="98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98"/>
      <c r="AY617" s="87"/>
      <c r="AZ617" s="87"/>
      <c r="BA617" s="87"/>
      <c r="BB617" s="87"/>
      <c r="BC617" s="87"/>
      <c r="BD617" s="87"/>
      <c r="BE617" s="87"/>
      <c r="BF617" s="87"/>
      <c r="BG617" s="87"/>
      <c r="BH617" s="88"/>
      <c r="BI617" s="88"/>
      <c r="BJ617" s="88"/>
      <c r="BK617" s="88"/>
      <c r="BL617" s="88"/>
      <c r="BM617" s="88"/>
      <c r="BN617" s="88"/>
    </row>
    <row r="618" spans="1:66" ht="8.25" customHeight="1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92"/>
      <c r="U618" s="87"/>
      <c r="V618" s="94"/>
      <c r="W618" s="87"/>
      <c r="X618" s="87"/>
      <c r="Y618" s="87"/>
      <c r="Z618" s="87"/>
      <c r="AA618" s="87"/>
      <c r="AB618" s="87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98"/>
      <c r="AY618" s="87"/>
      <c r="AZ618" s="87"/>
      <c r="BA618" s="87"/>
      <c r="BB618" s="87"/>
      <c r="BC618" s="87"/>
      <c r="BD618" s="87"/>
      <c r="BE618" s="87"/>
      <c r="BF618" s="87"/>
      <c r="BG618" s="87"/>
      <c r="BH618" s="88"/>
      <c r="BI618" s="88"/>
      <c r="BJ618" s="88"/>
      <c r="BK618" s="88"/>
      <c r="BL618" s="88"/>
      <c r="BM618" s="88"/>
      <c r="BN618" s="88"/>
    </row>
    <row r="619" spans="1:66" ht="8.25" customHeight="1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92"/>
      <c r="U619" s="87"/>
      <c r="V619" s="103"/>
      <c r="W619" s="395" t="s">
        <v>284</v>
      </c>
      <c r="X619" s="396"/>
      <c r="Y619" s="396"/>
      <c r="Z619" s="396"/>
      <c r="AA619" s="396"/>
      <c r="AB619" s="396"/>
      <c r="AC619" s="396"/>
      <c r="AD619" s="396"/>
      <c r="AE619" s="396"/>
      <c r="AF619" s="396"/>
      <c r="AG619" s="396"/>
      <c r="AH619" s="396"/>
      <c r="AI619" s="397"/>
      <c r="AJ619" s="104"/>
      <c r="AK619" s="218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32"/>
      <c r="AW619" s="32"/>
      <c r="AX619" s="108"/>
      <c r="AY619" s="108"/>
      <c r="AZ619" s="87"/>
      <c r="BA619" s="87"/>
      <c r="BB619" s="87"/>
      <c r="BC619" s="87"/>
      <c r="BD619" s="87"/>
      <c r="BE619" s="87"/>
      <c r="BF619" s="87"/>
      <c r="BG619" s="87"/>
      <c r="BH619" s="88"/>
      <c r="BI619" s="88"/>
      <c r="BJ619" s="88"/>
      <c r="BK619" s="88"/>
      <c r="BL619" s="88"/>
      <c r="BM619" s="88"/>
      <c r="BN619" s="88"/>
    </row>
    <row r="620" spans="1:66" ht="8.25" customHeight="1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92"/>
      <c r="U620" s="87"/>
      <c r="V620" s="94"/>
      <c r="W620" s="398"/>
      <c r="X620" s="399"/>
      <c r="Y620" s="399"/>
      <c r="Z620" s="399"/>
      <c r="AA620" s="399"/>
      <c r="AB620" s="399"/>
      <c r="AC620" s="399"/>
      <c r="AD620" s="399"/>
      <c r="AE620" s="399"/>
      <c r="AF620" s="399"/>
      <c r="AG620" s="399"/>
      <c r="AH620" s="399"/>
      <c r="AI620" s="400"/>
      <c r="AJ620" s="104"/>
      <c r="AK620" s="218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32"/>
      <c r="AW620" s="32"/>
      <c r="AX620" s="108"/>
      <c r="AY620" s="108"/>
      <c r="AZ620" s="87"/>
      <c r="BA620" s="87"/>
      <c r="BB620" s="87"/>
      <c r="BC620" s="87"/>
      <c r="BD620" s="87"/>
      <c r="BE620" s="87"/>
      <c r="BF620" s="87"/>
      <c r="BG620" s="87"/>
      <c r="BH620" s="88"/>
      <c r="BI620" s="88"/>
      <c r="BJ620" s="88"/>
      <c r="BK620" s="88"/>
      <c r="BL620" s="88"/>
      <c r="BM620" s="88"/>
      <c r="BN620" s="88"/>
    </row>
    <row r="621" spans="1:66" ht="8.25" customHeight="1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92"/>
      <c r="U621" s="87"/>
      <c r="V621" s="94"/>
      <c r="W621" s="105"/>
      <c r="X621" s="105"/>
      <c r="Y621" s="105"/>
      <c r="Z621" s="105"/>
      <c r="AA621" s="105"/>
      <c r="AB621" s="105"/>
      <c r="AC621" s="105"/>
      <c r="AD621" s="105"/>
      <c r="AE621" s="105"/>
      <c r="AF621" s="105"/>
      <c r="AG621" s="105"/>
      <c r="AH621" s="105"/>
      <c r="AI621" s="221"/>
      <c r="AJ621" s="119"/>
      <c r="AK621" s="119"/>
      <c r="AL621" s="402" t="s">
        <v>285</v>
      </c>
      <c r="AM621" s="402"/>
      <c r="AN621" s="402"/>
      <c r="AO621" s="402"/>
      <c r="AP621" s="402"/>
      <c r="AQ621" s="402"/>
      <c r="AR621" s="402"/>
      <c r="AS621" s="402"/>
      <c r="AT621" s="402"/>
      <c r="AU621" s="402"/>
      <c r="AV621" s="402"/>
      <c r="AW621" s="402"/>
      <c r="AX621" s="219"/>
      <c r="AY621" s="219"/>
      <c r="AZ621" s="87"/>
      <c r="BA621" s="87"/>
      <c r="BB621" s="87"/>
      <c r="BC621" s="87"/>
      <c r="BD621" s="87"/>
      <c r="BE621" s="87"/>
      <c r="BF621" s="87"/>
      <c r="BG621" s="87"/>
      <c r="BH621" s="88"/>
      <c r="BI621" s="88"/>
      <c r="BJ621" s="88"/>
      <c r="BK621" s="88"/>
      <c r="BL621" s="88"/>
      <c r="BM621" s="88"/>
      <c r="BN621" s="88"/>
    </row>
    <row r="622" spans="1:66" ht="8.25" customHeight="1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92"/>
      <c r="U622" s="87"/>
      <c r="V622" s="94"/>
      <c r="W622" s="105"/>
      <c r="X622" s="105"/>
      <c r="Y622" s="105"/>
      <c r="Z622" s="105"/>
      <c r="AA622" s="105"/>
      <c r="AB622" s="105"/>
      <c r="AC622" s="105"/>
      <c r="AD622" s="105"/>
      <c r="AE622" s="105"/>
      <c r="AF622" s="105"/>
      <c r="AG622" s="105"/>
      <c r="AH622" s="105"/>
      <c r="AI622" s="105"/>
      <c r="AJ622" s="218"/>
      <c r="AK622" s="218"/>
      <c r="AL622" s="402"/>
      <c r="AM622" s="402"/>
      <c r="AN622" s="402"/>
      <c r="AO622" s="402"/>
      <c r="AP622" s="402"/>
      <c r="AQ622" s="402"/>
      <c r="AR622" s="402"/>
      <c r="AS622" s="402"/>
      <c r="AT622" s="402"/>
      <c r="AU622" s="402"/>
      <c r="AV622" s="402"/>
      <c r="AW622" s="402"/>
      <c r="AX622" s="219"/>
      <c r="AY622" s="219"/>
      <c r="AZ622" s="87"/>
      <c r="BA622" s="87"/>
      <c r="BB622" s="87"/>
      <c r="BC622" s="87"/>
      <c r="BD622" s="87"/>
      <c r="BE622" s="87"/>
      <c r="BF622" s="87"/>
      <c r="BG622" s="87"/>
      <c r="BH622" s="88"/>
      <c r="BI622" s="88"/>
      <c r="BJ622" s="88"/>
      <c r="BK622" s="88"/>
      <c r="BL622" s="88"/>
      <c r="BM622" s="88"/>
      <c r="BN622" s="88"/>
    </row>
    <row r="623" spans="1:66" ht="8.25" customHeight="1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92"/>
      <c r="U623" s="87"/>
      <c r="V623" s="94"/>
      <c r="W623" s="87"/>
      <c r="X623" s="87"/>
      <c r="Y623" s="87"/>
      <c r="Z623" s="88"/>
      <c r="AA623" s="88"/>
      <c r="AB623" s="88"/>
      <c r="AC623" s="88"/>
      <c r="AD623" s="88"/>
      <c r="AE623" s="88"/>
      <c r="AF623" s="88"/>
      <c r="AG623" s="88"/>
      <c r="AH623" s="88"/>
      <c r="AI623" s="88"/>
      <c r="AJ623" s="88"/>
      <c r="AK623" s="87"/>
      <c r="AL623" s="88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98"/>
      <c r="AY623" s="87"/>
      <c r="AZ623" s="87"/>
      <c r="BA623" s="87"/>
      <c r="BB623" s="87"/>
      <c r="BC623" s="87"/>
      <c r="BD623" s="87"/>
      <c r="BE623" s="87"/>
      <c r="BF623" s="87"/>
      <c r="BG623" s="87"/>
      <c r="BH623" s="88"/>
      <c r="BI623" s="88"/>
      <c r="BJ623" s="88"/>
      <c r="BK623" s="88"/>
      <c r="BL623" s="88"/>
      <c r="BM623" s="88"/>
      <c r="BN623" s="88"/>
    </row>
    <row r="624" spans="1:66" ht="8.25" customHeight="1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124"/>
      <c r="U624" s="87"/>
      <c r="V624" s="103"/>
      <c r="W624" s="395" t="s">
        <v>286</v>
      </c>
      <c r="X624" s="396"/>
      <c r="Y624" s="396"/>
      <c r="Z624" s="396"/>
      <c r="AA624" s="396"/>
      <c r="AB624" s="396"/>
      <c r="AC624" s="396"/>
      <c r="AD624" s="396"/>
      <c r="AE624" s="396"/>
      <c r="AF624" s="396"/>
      <c r="AG624" s="396"/>
      <c r="AH624" s="396"/>
      <c r="AI624" s="397"/>
      <c r="AJ624" s="104"/>
      <c r="AK624" s="218"/>
      <c r="AL624" s="32"/>
      <c r="AM624" s="32"/>
      <c r="AN624" s="32"/>
      <c r="AO624" s="32"/>
      <c r="AP624" s="32"/>
      <c r="AQ624" s="32"/>
      <c r="AR624" s="32"/>
      <c r="AS624" s="32"/>
      <c r="AT624" s="32"/>
      <c r="AU624" s="32"/>
      <c r="AV624" s="32"/>
      <c r="AW624" s="32"/>
      <c r="AX624" s="108"/>
      <c r="AY624" s="108"/>
      <c r="AZ624" s="87"/>
      <c r="BA624" s="87"/>
      <c r="BB624" s="87"/>
      <c r="BC624" s="87"/>
      <c r="BD624" s="87"/>
      <c r="BE624" s="87"/>
      <c r="BF624" s="87"/>
      <c r="BG624" s="87"/>
      <c r="BH624" s="88"/>
      <c r="BI624" s="88"/>
      <c r="BJ624" s="88"/>
      <c r="BK624" s="88"/>
      <c r="BL624" s="88"/>
      <c r="BM624" s="88"/>
      <c r="BN624" s="88"/>
    </row>
    <row r="625" spans="1:66" ht="8.25" customHeight="1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124"/>
      <c r="U625" s="87"/>
      <c r="V625" s="94"/>
      <c r="W625" s="398"/>
      <c r="X625" s="399"/>
      <c r="Y625" s="399"/>
      <c r="Z625" s="399"/>
      <c r="AA625" s="399"/>
      <c r="AB625" s="399"/>
      <c r="AC625" s="399"/>
      <c r="AD625" s="399"/>
      <c r="AE625" s="399"/>
      <c r="AF625" s="399"/>
      <c r="AG625" s="399"/>
      <c r="AH625" s="399"/>
      <c r="AI625" s="400"/>
      <c r="AJ625" s="104"/>
      <c r="AK625" s="218"/>
      <c r="AL625" s="32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  <c r="AW625" s="32"/>
      <c r="AX625" s="108"/>
      <c r="AY625" s="108"/>
      <c r="AZ625" s="87"/>
      <c r="BA625" s="87"/>
      <c r="BB625" s="87"/>
      <c r="BC625" s="87"/>
      <c r="BD625" s="87"/>
      <c r="BE625" s="87"/>
      <c r="BF625" s="87"/>
      <c r="BG625" s="87"/>
      <c r="BH625" s="88"/>
      <c r="BI625" s="88"/>
      <c r="BJ625" s="88"/>
      <c r="BK625" s="88"/>
      <c r="BL625" s="88"/>
      <c r="BM625" s="88"/>
      <c r="BN625" s="88"/>
    </row>
    <row r="626" spans="1:66" ht="8.25" customHeight="1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124"/>
      <c r="U626" s="87"/>
      <c r="V626" s="94"/>
      <c r="W626" s="105"/>
      <c r="X626" s="105"/>
      <c r="Y626" s="105"/>
      <c r="Z626" s="105"/>
      <c r="AA626" s="105"/>
      <c r="AB626" s="105"/>
      <c r="AC626" s="105"/>
      <c r="AD626" s="105"/>
      <c r="AE626" s="105"/>
      <c r="AF626" s="105"/>
      <c r="AG626" s="105"/>
      <c r="AH626" s="105"/>
      <c r="AI626" s="221"/>
      <c r="AJ626" s="119"/>
      <c r="AK626" s="119"/>
      <c r="AL626" s="402" t="s">
        <v>287</v>
      </c>
      <c r="AM626" s="402"/>
      <c r="AN626" s="402"/>
      <c r="AO626" s="402"/>
      <c r="AP626" s="402"/>
      <c r="AQ626" s="402"/>
      <c r="AR626" s="402"/>
      <c r="AS626" s="402"/>
      <c r="AT626" s="402"/>
      <c r="AU626" s="402"/>
      <c r="AV626" s="402"/>
      <c r="AW626" s="402"/>
      <c r="AX626" s="219"/>
      <c r="AY626" s="219"/>
      <c r="AZ626" s="87"/>
      <c r="BA626" s="87"/>
      <c r="BB626" s="87"/>
      <c r="BC626" s="87"/>
      <c r="BD626" s="87"/>
      <c r="BE626" s="87"/>
      <c r="BF626" s="87"/>
      <c r="BG626" s="87"/>
      <c r="BH626" s="88"/>
      <c r="BI626" s="88"/>
      <c r="BJ626" s="88"/>
      <c r="BK626" s="88"/>
      <c r="BL626" s="88"/>
      <c r="BM626" s="88"/>
      <c r="BN626" s="88"/>
    </row>
    <row r="627" spans="1:66" ht="8.25" customHeight="1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124"/>
      <c r="U627" s="87"/>
      <c r="V627" s="94"/>
      <c r="W627" s="105"/>
      <c r="X627" s="105"/>
      <c r="Y627" s="105"/>
      <c r="Z627" s="105"/>
      <c r="AA627" s="105"/>
      <c r="AB627" s="105"/>
      <c r="AC627" s="105"/>
      <c r="AD627" s="105"/>
      <c r="AE627" s="105"/>
      <c r="AF627" s="105"/>
      <c r="AG627" s="105"/>
      <c r="AH627" s="105"/>
      <c r="AI627" s="105"/>
      <c r="AJ627" s="218"/>
      <c r="AK627" s="218"/>
      <c r="AL627" s="402"/>
      <c r="AM627" s="402"/>
      <c r="AN627" s="402"/>
      <c r="AO627" s="402"/>
      <c r="AP627" s="402"/>
      <c r="AQ627" s="402"/>
      <c r="AR627" s="402"/>
      <c r="AS627" s="402"/>
      <c r="AT627" s="402"/>
      <c r="AU627" s="402"/>
      <c r="AV627" s="402"/>
      <c r="AW627" s="402"/>
      <c r="AX627" s="219"/>
      <c r="AY627" s="219"/>
      <c r="AZ627" s="87"/>
      <c r="BA627" s="87"/>
      <c r="BB627" s="87"/>
      <c r="BC627" s="87"/>
      <c r="BD627" s="87"/>
      <c r="BE627" s="87"/>
      <c r="BF627" s="87"/>
      <c r="BG627" s="87"/>
      <c r="BH627" s="88"/>
      <c r="BI627" s="88"/>
      <c r="BJ627" s="88"/>
      <c r="BK627" s="88"/>
      <c r="BL627" s="88"/>
      <c r="BM627" s="88"/>
      <c r="BN627" s="88"/>
    </row>
    <row r="628" spans="1:66" ht="8.25" customHeight="1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124"/>
      <c r="U628" s="87"/>
      <c r="V628" s="94"/>
      <c r="W628" s="87"/>
      <c r="X628" s="87"/>
      <c r="Y628" s="87"/>
      <c r="Z628" s="87"/>
      <c r="AA628" s="88"/>
      <c r="AB628" s="88"/>
      <c r="AC628" s="88"/>
      <c r="AD628" s="88"/>
      <c r="AE628" s="88"/>
      <c r="AF628" s="88"/>
      <c r="AG628" s="88"/>
      <c r="AH628" s="88"/>
      <c r="AI628" s="88"/>
      <c r="AJ628" s="88"/>
      <c r="AK628" s="88"/>
      <c r="AL628" s="88"/>
      <c r="AM628" s="88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98"/>
      <c r="AY628" s="87"/>
      <c r="AZ628" s="87"/>
      <c r="BA628" s="87"/>
      <c r="BB628" s="87"/>
      <c r="BC628" s="87"/>
      <c r="BD628" s="87"/>
      <c r="BE628" s="87"/>
      <c r="BF628" s="87"/>
      <c r="BG628" s="87"/>
      <c r="BH628" s="88"/>
      <c r="BI628" s="88"/>
      <c r="BJ628" s="88"/>
      <c r="BK628" s="88"/>
      <c r="BL628" s="88"/>
      <c r="BM628" s="88"/>
      <c r="BN628" s="88"/>
    </row>
    <row r="629" spans="1:66" ht="8.25" customHeight="1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98"/>
      <c r="L629" s="98"/>
      <c r="M629" s="98"/>
      <c r="N629" s="98"/>
      <c r="O629" s="98"/>
      <c r="P629" s="98"/>
      <c r="Q629" s="98"/>
      <c r="R629" s="98"/>
      <c r="S629" s="98"/>
      <c r="T629" s="124"/>
      <c r="U629" s="87"/>
      <c r="V629" s="103"/>
      <c r="W629" s="395" t="s">
        <v>288</v>
      </c>
      <c r="X629" s="396"/>
      <c r="Y629" s="396"/>
      <c r="Z629" s="396"/>
      <c r="AA629" s="396"/>
      <c r="AB629" s="396"/>
      <c r="AC629" s="396"/>
      <c r="AD629" s="396"/>
      <c r="AE629" s="396"/>
      <c r="AF629" s="396"/>
      <c r="AG629" s="396"/>
      <c r="AH629" s="396"/>
      <c r="AI629" s="397"/>
      <c r="AJ629" s="104"/>
      <c r="AK629" s="98"/>
      <c r="AL629" s="98"/>
      <c r="AM629" s="98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98"/>
      <c r="AY629" s="87"/>
      <c r="AZ629" s="87"/>
      <c r="BA629" s="87"/>
      <c r="BB629" s="87"/>
      <c r="BC629" s="87"/>
      <c r="BD629" s="87"/>
      <c r="BE629" s="87"/>
      <c r="BF629" s="87"/>
      <c r="BG629" s="87"/>
      <c r="BH629" s="88"/>
      <c r="BI629" s="88"/>
      <c r="BJ629" s="88"/>
      <c r="BK629" s="88"/>
      <c r="BL629" s="88"/>
      <c r="BM629" s="88"/>
      <c r="BN629" s="88"/>
    </row>
    <row r="630" spans="1:66" ht="8.25" customHeight="1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98"/>
      <c r="L630" s="98"/>
      <c r="M630" s="98"/>
      <c r="N630" s="98"/>
      <c r="O630" s="98"/>
      <c r="P630" s="98"/>
      <c r="Q630" s="98"/>
      <c r="R630" s="98"/>
      <c r="S630" s="98"/>
      <c r="T630" s="124"/>
      <c r="U630" s="87"/>
      <c r="V630" s="94"/>
      <c r="W630" s="398"/>
      <c r="X630" s="399"/>
      <c r="Y630" s="399"/>
      <c r="Z630" s="399"/>
      <c r="AA630" s="399"/>
      <c r="AB630" s="399"/>
      <c r="AC630" s="399"/>
      <c r="AD630" s="399"/>
      <c r="AE630" s="399"/>
      <c r="AF630" s="399"/>
      <c r="AG630" s="399"/>
      <c r="AH630" s="399"/>
      <c r="AI630" s="400"/>
      <c r="AJ630" s="104"/>
      <c r="AK630" s="98"/>
      <c r="AL630" s="98"/>
      <c r="AM630" s="98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98"/>
      <c r="AY630" s="87"/>
      <c r="AZ630" s="87"/>
      <c r="BA630" s="87"/>
      <c r="BB630" s="87"/>
      <c r="BC630" s="87"/>
      <c r="BD630" s="87"/>
      <c r="BE630" s="87"/>
      <c r="BF630" s="87"/>
      <c r="BG630" s="87"/>
      <c r="BH630" s="88"/>
      <c r="BI630" s="88"/>
      <c r="BJ630" s="88"/>
      <c r="BK630" s="88"/>
      <c r="BL630" s="88"/>
      <c r="BM630" s="88"/>
      <c r="BN630" s="88"/>
    </row>
    <row r="631" spans="1:66" ht="8.25" customHeight="1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98"/>
      <c r="L631" s="98"/>
      <c r="M631" s="98"/>
      <c r="N631" s="98"/>
      <c r="O631" s="98"/>
      <c r="P631" s="98"/>
      <c r="Q631" s="98"/>
      <c r="R631" s="98"/>
      <c r="S631" s="98"/>
      <c r="T631" s="124"/>
      <c r="U631" s="87"/>
      <c r="V631" s="94"/>
      <c r="W631" s="87"/>
      <c r="X631" s="87"/>
      <c r="Y631" s="87"/>
      <c r="Z631" s="87"/>
      <c r="AA631" s="87"/>
      <c r="AB631" s="87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98"/>
      <c r="AY631" s="87"/>
      <c r="AZ631" s="87"/>
      <c r="BA631" s="87"/>
      <c r="BB631" s="87"/>
      <c r="BC631" s="87"/>
      <c r="BD631" s="87"/>
      <c r="BE631" s="87"/>
      <c r="BF631" s="87"/>
      <c r="BG631" s="87"/>
      <c r="BH631" s="88"/>
      <c r="BI631" s="88"/>
      <c r="BJ631" s="88"/>
      <c r="BK631" s="88"/>
      <c r="BL631" s="88"/>
      <c r="BM631" s="88"/>
      <c r="BN631" s="88"/>
    </row>
    <row r="632" spans="1:66" ht="8.25" customHeight="1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98"/>
      <c r="L632" s="98"/>
      <c r="M632" s="98"/>
      <c r="N632" s="98"/>
      <c r="O632" s="98"/>
      <c r="P632" s="98"/>
      <c r="Q632" s="98"/>
      <c r="R632" s="98"/>
      <c r="S632" s="98"/>
      <c r="T632" s="124"/>
      <c r="U632" s="87"/>
      <c r="V632" s="103"/>
      <c r="W632" s="395" t="s">
        <v>289</v>
      </c>
      <c r="X632" s="396"/>
      <c r="Y632" s="396"/>
      <c r="Z632" s="396"/>
      <c r="AA632" s="396"/>
      <c r="AB632" s="396"/>
      <c r="AC632" s="396"/>
      <c r="AD632" s="396"/>
      <c r="AE632" s="396"/>
      <c r="AF632" s="396"/>
      <c r="AG632" s="396"/>
      <c r="AH632" s="396"/>
      <c r="AI632" s="397"/>
      <c r="AJ632" s="104"/>
      <c r="AK632" s="98"/>
      <c r="AL632" s="98"/>
      <c r="AM632" s="98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98"/>
      <c r="AY632" s="87"/>
      <c r="AZ632" s="87"/>
      <c r="BA632" s="87"/>
      <c r="BB632" s="87"/>
      <c r="BC632" s="87"/>
      <c r="BD632" s="87"/>
      <c r="BE632" s="87"/>
      <c r="BF632" s="87"/>
      <c r="BG632" s="87"/>
      <c r="BH632" s="88"/>
      <c r="BI632" s="88"/>
      <c r="BJ632" s="88"/>
      <c r="BK632" s="88"/>
      <c r="BL632" s="88"/>
      <c r="BM632" s="88"/>
      <c r="BN632" s="88"/>
    </row>
    <row r="633" spans="1:66" ht="8.25" customHeight="1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98"/>
      <c r="L633" s="98"/>
      <c r="M633" s="98"/>
      <c r="N633" s="98"/>
      <c r="O633" s="98"/>
      <c r="P633" s="98"/>
      <c r="Q633" s="98"/>
      <c r="R633" s="98"/>
      <c r="S633" s="98"/>
      <c r="T633" s="124"/>
      <c r="U633" s="87"/>
      <c r="V633" s="94"/>
      <c r="W633" s="398"/>
      <c r="X633" s="399"/>
      <c r="Y633" s="399"/>
      <c r="Z633" s="399"/>
      <c r="AA633" s="399"/>
      <c r="AB633" s="399"/>
      <c r="AC633" s="399"/>
      <c r="AD633" s="399"/>
      <c r="AE633" s="399"/>
      <c r="AF633" s="399"/>
      <c r="AG633" s="399"/>
      <c r="AH633" s="399"/>
      <c r="AI633" s="400"/>
      <c r="AJ633" s="104"/>
      <c r="AK633" s="98"/>
      <c r="AL633" s="98"/>
      <c r="AM633" s="98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98"/>
      <c r="AY633" s="87"/>
      <c r="AZ633" s="87"/>
      <c r="BA633" s="87"/>
      <c r="BB633" s="87"/>
      <c r="BC633" s="87"/>
      <c r="BD633" s="87"/>
      <c r="BE633" s="87"/>
      <c r="BF633" s="87"/>
      <c r="BG633" s="87"/>
      <c r="BH633" s="88"/>
      <c r="BI633" s="88"/>
      <c r="BJ633" s="88"/>
      <c r="BK633" s="88"/>
      <c r="BL633" s="88"/>
      <c r="BM633" s="88"/>
      <c r="BN633" s="88"/>
    </row>
    <row r="634" spans="1:66" ht="8.25" customHeight="1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98"/>
      <c r="L634" s="98"/>
      <c r="M634" s="98"/>
      <c r="N634" s="98"/>
      <c r="O634" s="98"/>
      <c r="P634" s="98"/>
      <c r="Q634" s="98"/>
      <c r="R634" s="98"/>
      <c r="S634" s="98"/>
      <c r="T634" s="124"/>
      <c r="U634" s="87"/>
      <c r="V634" s="94"/>
      <c r="W634" s="87"/>
      <c r="X634" s="87"/>
      <c r="Y634" s="87"/>
      <c r="Z634" s="87"/>
      <c r="AA634" s="87"/>
      <c r="AB634" s="87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98"/>
      <c r="AY634" s="87"/>
      <c r="AZ634" s="87"/>
      <c r="BA634" s="87"/>
      <c r="BB634" s="87"/>
      <c r="BC634" s="87"/>
      <c r="BD634" s="87"/>
      <c r="BE634" s="87"/>
      <c r="BF634" s="87"/>
      <c r="BG634" s="87"/>
      <c r="BH634" s="88"/>
      <c r="BI634" s="88"/>
      <c r="BJ634" s="88"/>
      <c r="BK634" s="88"/>
      <c r="BL634" s="88"/>
      <c r="BM634" s="88"/>
      <c r="BN634" s="88"/>
    </row>
    <row r="635" spans="1:66" ht="8.25" customHeight="1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98"/>
      <c r="L635" s="98"/>
      <c r="M635" s="98"/>
      <c r="N635" s="98"/>
      <c r="O635" s="98"/>
      <c r="P635" s="98"/>
      <c r="Q635" s="98"/>
      <c r="R635" s="98"/>
      <c r="S635" s="98"/>
      <c r="T635" s="124"/>
      <c r="U635" s="87"/>
      <c r="V635" s="103"/>
      <c r="W635" s="395" t="s">
        <v>290</v>
      </c>
      <c r="X635" s="396"/>
      <c r="Y635" s="396"/>
      <c r="Z635" s="396"/>
      <c r="AA635" s="396"/>
      <c r="AB635" s="396"/>
      <c r="AC635" s="396"/>
      <c r="AD635" s="396"/>
      <c r="AE635" s="396"/>
      <c r="AF635" s="396"/>
      <c r="AG635" s="396"/>
      <c r="AH635" s="396"/>
      <c r="AI635" s="397"/>
      <c r="AJ635" s="104"/>
      <c r="AK635" s="98"/>
      <c r="AL635" s="98"/>
      <c r="AM635" s="98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98"/>
      <c r="AY635" s="87"/>
      <c r="AZ635" s="87"/>
      <c r="BA635" s="87"/>
      <c r="BB635" s="87"/>
      <c r="BC635" s="87"/>
      <c r="BD635" s="87"/>
      <c r="BE635" s="87"/>
      <c r="BF635" s="87"/>
      <c r="BG635" s="87"/>
      <c r="BH635" s="88"/>
      <c r="BI635" s="88"/>
      <c r="BJ635" s="88"/>
      <c r="BK635" s="88"/>
      <c r="BL635" s="88"/>
      <c r="BM635" s="88"/>
      <c r="BN635" s="88"/>
    </row>
    <row r="636" spans="1:66" ht="8.25" customHeight="1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98"/>
      <c r="L636" s="98"/>
      <c r="M636" s="98"/>
      <c r="N636" s="98"/>
      <c r="O636" s="98"/>
      <c r="P636" s="98"/>
      <c r="Q636" s="98"/>
      <c r="R636" s="98"/>
      <c r="S636" s="98"/>
      <c r="T636" s="124"/>
      <c r="U636" s="87"/>
      <c r="V636" s="94"/>
      <c r="W636" s="398"/>
      <c r="X636" s="399"/>
      <c r="Y636" s="399"/>
      <c r="Z636" s="399"/>
      <c r="AA636" s="399"/>
      <c r="AB636" s="399"/>
      <c r="AC636" s="399"/>
      <c r="AD636" s="399"/>
      <c r="AE636" s="399"/>
      <c r="AF636" s="399"/>
      <c r="AG636" s="399"/>
      <c r="AH636" s="399"/>
      <c r="AI636" s="400"/>
      <c r="AJ636" s="104"/>
      <c r="AK636" s="98"/>
      <c r="AL636" s="98"/>
      <c r="AM636" s="98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98"/>
      <c r="AY636" s="87"/>
      <c r="AZ636" s="87"/>
      <c r="BA636" s="87"/>
      <c r="BB636" s="87"/>
      <c r="BC636" s="87"/>
      <c r="BD636" s="87"/>
      <c r="BE636" s="87"/>
      <c r="BF636" s="87"/>
      <c r="BG636" s="87"/>
      <c r="BH636" s="88"/>
      <c r="BI636" s="88"/>
      <c r="BJ636" s="88"/>
      <c r="BK636" s="88"/>
      <c r="BL636" s="88"/>
      <c r="BM636" s="88"/>
      <c r="BN636" s="88"/>
    </row>
    <row r="637" spans="1:66" ht="8.25" customHeight="1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98"/>
      <c r="L637" s="98"/>
      <c r="M637" s="98"/>
      <c r="N637" s="98"/>
      <c r="O637" s="98"/>
      <c r="P637" s="98"/>
      <c r="Q637" s="98"/>
      <c r="R637" s="98"/>
      <c r="S637" s="98"/>
      <c r="T637" s="124"/>
      <c r="U637" s="87"/>
      <c r="V637" s="94"/>
      <c r="W637" s="87"/>
      <c r="X637" s="87"/>
      <c r="Y637" s="87"/>
      <c r="Z637" s="87"/>
      <c r="AA637" s="87"/>
      <c r="AB637" s="87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98"/>
      <c r="AY637" s="87"/>
      <c r="AZ637" s="87"/>
      <c r="BA637" s="87"/>
      <c r="BB637" s="87"/>
      <c r="BC637" s="87"/>
      <c r="BD637" s="87"/>
      <c r="BE637" s="87"/>
      <c r="BF637" s="87"/>
      <c r="BG637" s="87"/>
      <c r="BH637" s="88"/>
      <c r="BI637" s="88"/>
      <c r="BJ637" s="88"/>
      <c r="BK637" s="88"/>
      <c r="BL637" s="88"/>
      <c r="BM637" s="88"/>
      <c r="BN637" s="88"/>
    </row>
    <row r="638" spans="1:66" ht="8.25" customHeight="1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98"/>
      <c r="L638" s="98"/>
      <c r="M638" s="98"/>
      <c r="N638" s="98"/>
      <c r="O638" s="98"/>
      <c r="P638" s="98"/>
      <c r="Q638" s="98"/>
      <c r="R638" s="98"/>
      <c r="S638" s="98"/>
      <c r="T638" s="124"/>
      <c r="U638" s="87"/>
      <c r="V638" s="103"/>
      <c r="W638" s="395" t="s">
        <v>291</v>
      </c>
      <c r="X638" s="396"/>
      <c r="Y638" s="396"/>
      <c r="Z638" s="396"/>
      <c r="AA638" s="396"/>
      <c r="AB638" s="396"/>
      <c r="AC638" s="396"/>
      <c r="AD638" s="396"/>
      <c r="AE638" s="396"/>
      <c r="AF638" s="396"/>
      <c r="AG638" s="396"/>
      <c r="AH638" s="396"/>
      <c r="AI638" s="397"/>
      <c r="AJ638" s="104"/>
      <c r="AK638" s="98"/>
      <c r="AL638" s="98"/>
      <c r="AM638" s="98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98"/>
      <c r="AY638" s="87"/>
      <c r="AZ638" s="87"/>
      <c r="BA638" s="87"/>
      <c r="BB638" s="87"/>
      <c r="BC638" s="87"/>
      <c r="BD638" s="87"/>
      <c r="BE638" s="87"/>
      <c r="BF638" s="87"/>
      <c r="BG638" s="87"/>
      <c r="BH638" s="88"/>
      <c r="BI638" s="88"/>
      <c r="BJ638" s="88"/>
      <c r="BK638" s="88"/>
      <c r="BL638" s="88"/>
      <c r="BM638" s="88"/>
      <c r="BN638" s="88"/>
    </row>
    <row r="639" spans="1:66" ht="8.25" customHeight="1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98"/>
      <c r="L639" s="98"/>
      <c r="M639" s="98"/>
      <c r="N639" s="98"/>
      <c r="O639" s="98"/>
      <c r="P639" s="98"/>
      <c r="Q639" s="98"/>
      <c r="R639" s="98"/>
      <c r="S639" s="98"/>
      <c r="T639" s="124"/>
      <c r="U639" s="87"/>
      <c r="V639" s="94"/>
      <c r="W639" s="398"/>
      <c r="X639" s="399"/>
      <c r="Y639" s="399"/>
      <c r="Z639" s="399"/>
      <c r="AA639" s="399"/>
      <c r="AB639" s="399"/>
      <c r="AC639" s="399"/>
      <c r="AD639" s="399"/>
      <c r="AE639" s="399"/>
      <c r="AF639" s="399"/>
      <c r="AG639" s="399"/>
      <c r="AH639" s="399"/>
      <c r="AI639" s="400"/>
      <c r="AJ639" s="104"/>
      <c r="AK639" s="98"/>
      <c r="AL639" s="98"/>
      <c r="AM639" s="98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98"/>
      <c r="AY639" s="87"/>
      <c r="AZ639" s="87"/>
      <c r="BA639" s="87"/>
      <c r="BB639" s="87"/>
      <c r="BC639" s="87"/>
      <c r="BD639" s="87"/>
      <c r="BE639" s="87"/>
      <c r="BF639" s="87"/>
      <c r="BG639" s="87"/>
      <c r="BH639" s="88"/>
      <c r="BI639" s="88"/>
      <c r="BJ639" s="88"/>
      <c r="BK639" s="88"/>
      <c r="BL639" s="88"/>
      <c r="BM639" s="88"/>
      <c r="BN639" s="88"/>
    </row>
    <row r="640" spans="1:66" ht="8.25" customHeight="1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98"/>
      <c r="L640" s="98"/>
      <c r="M640" s="98"/>
      <c r="N640" s="98"/>
      <c r="O640" s="98"/>
      <c r="P640" s="98"/>
      <c r="Q640" s="98"/>
      <c r="R640" s="98"/>
      <c r="S640" s="98"/>
      <c r="T640" s="124"/>
      <c r="U640" s="87"/>
      <c r="V640" s="94"/>
      <c r="W640" s="87"/>
      <c r="X640" s="87"/>
      <c r="Y640" s="87"/>
      <c r="Z640" s="87"/>
      <c r="AA640" s="87"/>
      <c r="AB640" s="87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98"/>
      <c r="AY640" s="87"/>
      <c r="AZ640" s="87"/>
      <c r="BA640" s="87"/>
      <c r="BB640" s="87"/>
      <c r="BC640" s="87"/>
      <c r="BD640" s="87"/>
      <c r="BE640" s="87"/>
      <c r="BF640" s="87"/>
      <c r="BG640" s="87"/>
      <c r="BH640" s="88"/>
      <c r="BI640" s="88"/>
      <c r="BJ640" s="88"/>
      <c r="BK640" s="88"/>
      <c r="BL640" s="88"/>
      <c r="BM640" s="88"/>
      <c r="BN640" s="88"/>
    </row>
    <row r="641" spans="1:66" ht="8.25" customHeight="1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98"/>
      <c r="L641" s="98"/>
      <c r="M641" s="98"/>
      <c r="N641" s="98"/>
      <c r="O641" s="98"/>
      <c r="P641" s="98"/>
      <c r="Q641" s="98"/>
      <c r="R641" s="98"/>
      <c r="S641" s="98"/>
      <c r="T641" s="124"/>
      <c r="U641" s="87"/>
      <c r="V641" s="103"/>
      <c r="W641" s="395" t="s">
        <v>292</v>
      </c>
      <c r="X641" s="396"/>
      <c r="Y641" s="396"/>
      <c r="Z641" s="396"/>
      <c r="AA641" s="396"/>
      <c r="AB641" s="396"/>
      <c r="AC641" s="396"/>
      <c r="AD641" s="396"/>
      <c r="AE641" s="396"/>
      <c r="AF641" s="396"/>
      <c r="AG641" s="396"/>
      <c r="AH641" s="396"/>
      <c r="AI641" s="397"/>
      <c r="AJ641" s="104"/>
      <c r="AK641" s="98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98"/>
      <c r="AY641" s="87"/>
      <c r="AZ641" s="87"/>
      <c r="BA641" s="87"/>
      <c r="BB641" s="87"/>
      <c r="BC641" s="87"/>
      <c r="BD641" s="87"/>
      <c r="BE641" s="87"/>
      <c r="BF641" s="87"/>
      <c r="BG641" s="87"/>
      <c r="BH641" s="88"/>
      <c r="BI641" s="88"/>
      <c r="BJ641" s="88"/>
      <c r="BK641" s="88"/>
      <c r="BL641" s="88"/>
      <c r="BM641" s="88"/>
      <c r="BN641" s="88"/>
    </row>
    <row r="642" spans="1:66" ht="8.25" customHeight="1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98"/>
      <c r="L642" s="98"/>
      <c r="M642" s="98"/>
      <c r="N642" s="98"/>
      <c r="O642" s="98"/>
      <c r="P642" s="98"/>
      <c r="Q642" s="98"/>
      <c r="R642" s="98"/>
      <c r="S642" s="98"/>
      <c r="T642" s="124"/>
      <c r="U642" s="87"/>
      <c r="V642" s="94"/>
      <c r="W642" s="398"/>
      <c r="X642" s="399"/>
      <c r="Y642" s="399"/>
      <c r="Z642" s="399"/>
      <c r="AA642" s="399"/>
      <c r="AB642" s="399"/>
      <c r="AC642" s="399"/>
      <c r="AD642" s="399"/>
      <c r="AE642" s="399"/>
      <c r="AF642" s="399"/>
      <c r="AG642" s="399"/>
      <c r="AH642" s="399"/>
      <c r="AI642" s="400"/>
      <c r="AJ642" s="104"/>
      <c r="AK642" s="98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98"/>
      <c r="AY642" s="87"/>
      <c r="AZ642" s="87"/>
      <c r="BA642" s="87"/>
      <c r="BB642" s="87"/>
      <c r="BC642" s="87"/>
      <c r="BD642" s="87"/>
      <c r="BE642" s="87"/>
      <c r="BF642" s="87"/>
      <c r="BG642" s="87"/>
      <c r="BH642" s="88"/>
      <c r="BI642" s="88"/>
      <c r="BJ642" s="88"/>
      <c r="BK642" s="88"/>
      <c r="BL642" s="88"/>
      <c r="BM642" s="88"/>
      <c r="BN642" s="88"/>
    </row>
    <row r="643" spans="1:66" ht="8.25" customHeight="1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98"/>
      <c r="L643" s="98"/>
      <c r="M643" s="98"/>
      <c r="N643" s="98"/>
      <c r="O643" s="98"/>
      <c r="P643" s="98"/>
      <c r="Q643" s="98"/>
      <c r="R643" s="98"/>
      <c r="S643" s="98"/>
      <c r="T643" s="124"/>
      <c r="U643" s="87"/>
      <c r="V643" s="94"/>
      <c r="W643" s="87"/>
      <c r="X643" s="87"/>
      <c r="Y643" s="87"/>
      <c r="Z643" s="87"/>
      <c r="AA643" s="87"/>
      <c r="AB643" s="87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98"/>
      <c r="AY643" s="87"/>
      <c r="AZ643" s="87"/>
      <c r="BA643" s="87"/>
      <c r="BB643" s="87"/>
      <c r="BC643" s="87"/>
      <c r="BD643" s="87"/>
      <c r="BE643" s="87"/>
      <c r="BF643" s="87"/>
      <c r="BG643" s="87"/>
      <c r="BH643" s="88"/>
      <c r="BI643" s="88"/>
      <c r="BJ643" s="88"/>
      <c r="BK643" s="88"/>
      <c r="BL643" s="88"/>
      <c r="BM643" s="88"/>
      <c r="BN643" s="88"/>
    </row>
    <row r="644" spans="1:66" ht="8.25" customHeight="1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98"/>
      <c r="L644" s="98"/>
      <c r="M644" s="98"/>
      <c r="N644" s="98"/>
      <c r="O644" s="98"/>
      <c r="P644" s="98"/>
      <c r="Q644" s="98"/>
      <c r="R644" s="98"/>
      <c r="S644" s="98"/>
      <c r="T644" s="124"/>
      <c r="U644" s="87"/>
      <c r="V644" s="103"/>
      <c r="W644" s="395" t="s">
        <v>293</v>
      </c>
      <c r="X644" s="396"/>
      <c r="Y644" s="396"/>
      <c r="Z644" s="396"/>
      <c r="AA644" s="396"/>
      <c r="AB644" s="396"/>
      <c r="AC644" s="396"/>
      <c r="AD644" s="396"/>
      <c r="AE644" s="396"/>
      <c r="AF644" s="396"/>
      <c r="AG644" s="396"/>
      <c r="AH644" s="396"/>
      <c r="AI644" s="397"/>
      <c r="AJ644" s="104"/>
      <c r="AK644" s="98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98"/>
      <c r="AY644" s="87"/>
      <c r="AZ644" s="87"/>
      <c r="BA644" s="87"/>
      <c r="BB644" s="87"/>
      <c r="BC644" s="87"/>
      <c r="BD644" s="87"/>
      <c r="BE644" s="87"/>
      <c r="BF644" s="87"/>
      <c r="BG644" s="87"/>
      <c r="BH644" s="88"/>
      <c r="BI644" s="88"/>
      <c r="BJ644" s="88"/>
      <c r="BK644" s="88"/>
      <c r="BL644" s="88"/>
      <c r="BM644" s="88"/>
      <c r="BN644" s="88"/>
    </row>
    <row r="645" spans="1:66" ht="8.25" customHeight="1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98"/>
      <c r="L645" s="98"/>
      <c r="M645" s="98"/>
      <c r="N645" s="98"/>
      <c r="O645" s="98"/>
      <c r="P645" s="98"/>
      <c r="Q645" s="98"/>
      <c r="R645" s="98"/>
      <c r="S645" s="98"/>
      <c r="T645" s="124"/>
      <c r="U645" s="87"/>
      <c r="V645" s="94"/>
      <c r="W645" s="398"/>
      <c r="X645" s="399"/>
      <c r="Y645" s="399"/>
      <c r="Z645" s="399"/>
      <c r="AA645" s="399"/>
      <c r="AB645" s="399"/>
      <c r="AC645" s="399"/>
      <c r="AD645" s="399"/>
      <c r="AE645" s="399"/>
      <c r="AF645" s="399"/>
      <c r="AG645" s="399"/>
      <c r="AH645" s="399"/>
      <c r="AI645" s="400"/>
      <c r="AJ645" s="104"/>
      <c r="AK645" s="98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98"/>
      <c r="AY645" s="87"/>
      <c r="AZ645" s="87"/>
      <c r="BA645" s="87"/>
      <c r="BB645" s="87"/>
      <c r="BC645" s="87"/>
      <c r="BD645" s="87"/>
      <c r="BE645" s="87"/>
      <c r="BF645" s="87"/>
      <c r="BG645" s="87"/>
      <c r="BH645" s="88"/>
      <c r="BI645" s="88"/>
      <c r="BJ645" s="88"/>
      <c r="BK645" s="88"/>
      <c r="BL645" s="88"/>
      <c r="BM645" s="88"/>
      <c r="BN645" s="88"/>
    </row>
    <row r="646" spans="1:66" ht="8.25" customHeight="1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98"/>
      <c r="L646" s="98"/>
      <c r="M646" s="98"/>
      <c r="N646" s="98"/>
      <c r="O646" s="98"/>
      <c r="P646" s="98"/>
      <c r="Q646" s="98"/>
      <c r="R646" s="98"/>
      <c r="S646" s="98"/>
      <c r="T646" s="124"/>
      <c r="U646" s="87"/>
      <c r="V646" s="94"/>
      <c r="W646" s="87"/>
      <c r="X646" s="87"/>
      <c r="Y646" s="87"/>
      <c r="Z646" s="87"/>
      <c r="AA646" s="87"/>
      <c r="AB646" s="87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98"/>
      <c r="AY646" s="87"/>
      <c r="AZ646" s="87"/>
      <c r="BA646" s="87"/>
      <c r="BB646" s="87"/>
      <c r="BC646" s="87"/>
      <c r="BD646" s="87"/>
      <c r="BE646" s="87"/>
      <c r="BF646" s="87"/>
      <c r="BG646" s="87"/>
      <c r="BH646" s="88"/>
      <c r="BI646" s="88"/>
      <c r="BJ646" s="88"/>
      <c r="BK646" s="88"/>
      <c r="BL646" s="88"/>
      <c r="BM646" s="88"/>
      <c r="BN646" s="88"/>
    </row>
    <row r="647" spans="1:66" ht="8.25" customHeight="1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98"/>
      <c r="L647" s="98"/>
      <c r="M647" s="98"/>
      <c r="N647" s="98"/>
      <c r="O647" s="98"/>
      <c r="P647" s="98"/>
      <c r="Q647" s="98"/>
      <c r="R647" s="98"/>
      <c r="S647" s="98"/>
      <c r="T647" s="124"/>
      <c r="U647" s="87"/>
      <c r="V647" s="103"/>
      <c r="W647" s="395" t="s">
        <v>294</v>
      </c>
      <c r="X647" s="396"/>
      <c r="Y647" s="396"/>
      <c r="Z647" s="396"/>
      <c r="AA647" s="396"/>
      <c r="AB647" s="396"/>
      <c r="AC647" s="396"/>
      <c r="AD647" s="396"/>
      <c r="AE647" s="396"/>
      <c r="AF647" s="396"/>
      <c r="AG647" s="396"/>
      <c r="AH647" s="396"/>
      <c r="AI647" s="397"/>
      <c r="AJ647" s="104"/>
      <c r="AK647" s="98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98"/>
      <c r="AY647" s="87"/>
      <c r="AZ647" s="87"/>
      <c r="BA647" s="87"/>
      <c r="BB647" s="87"/>
      <c r="BC647" s="87"/>
      <c r="BD647" s="87"/>
      <c r="BE647" s="87"/>
      <c r="BF647" s="87"/>
      <c r="BG647" s="87"/>
      <c r="BH647" s="88"/>
      <c r="BI647" s="88"/>
      <c r="BJ647" s="88"/>
      <c r="BK647" s="88"/>
      <c r="BL647" s="88"/>
      <c r="BM647" s="88"/>
      <c r="BN647" s="88"/>
    </row>
    <row r="648" spans="1:66" ht="8.25" customHeight="1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98"/>
      <c r="L648" s="98"/>
      <c r="M648" s="98"/>
      <c r="N648" s="98"/>
      <c r="O648" s="98"/>
      <c r="P648" s="98"/>
      <c r="Q648" s="98"/>
      <c r="R648" s="98"/>
      <c r="S648" s="98"/>
      <c r="T648" s="124"/>
      <c r="U648" s="87"/>
      <c r="V648" s="94"/>
      <c r="W648" s="398"/>
      <c r="X648" s="399"/>
      <c r="Y648" s="399"/>
      <c r="Z648" s="399"/>
      <c r="AA648" s="399"/>
      <c r="AB648" s="399"/>
      <c r="AC648" s="399"/>
      <c r="AD648" s="399"/>
      <c r="AE648" s="399"/>
      <c r="AF648" s="399"/>
      <c r="AG648" s="399"/>
      <c r="AH648" s="399"/>
      <c r="AI648" s="400"/>
      <c r="AJ648" s="104"/>
      <c r="AK648" s="98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98"/>
      <c r="AY648" s="87"/>
      <c r="AZ648" s="87"/>
      <c r="BA648" s="87"/>
      <c r="BB648" s="87"/>
      <c r="BC648" s="87"/>
      <c r="BD648" s="87"/>
      <c r="BE648" s="87"/>
      <c r="BF648" s="87"/>
      <c r="BG648" s="87"/>
      <c r="BH648" s="88"/>
      <c r="BI648" s="88"/>
      <c r="BJ648" s="88"/>
      <c r="BK648" s="88"/>
      <c r="BL648" s="88"/>
      <c r="BM648" s="88"/>
      <c r="BN648" s="88"/>
    </row>
    <row r="649" spans="1:66" ht="8.25" customHeight="1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98"/>
      <c r="L649" s="98"/>
      <c r="M649" s="98"/>
      <c r="N649" s="98"/>
      <c r="O649" s="98"/>
      <c r="P649" s="98"/>
      <c r="Q649" s="98"/>
      <c r="R649" s="98"/>
      <c r="S649" s="98"/>
      <c r="T649" s="124"/>
      <c r="U649" s="87"/>
      <c r="V649" s="94"/>
      <c r="W649" s="87"/>
      <c r="X649" s="87"/>
      <c r="Y649" s="87"/>
      <c r="Z649" s="87"/>
      <c r="AA649" s="87"/>
      <c r="AB649" s="87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98"/>
      <c r="AY649" s="87"/>
      <c r="AZ649" s="87"/>
      <c r="BA649" s="87"/>
      <c r="BB649" s="87"/>
      <c r="BC649" s="87"/>
      <c r="BD649" s="87"/>
      <c r="BE649" s="87"/>
      <c r="BF649" s="87"/>
      <c r="BG649" s="87"/>
      <c r="BH649" s="88"/>
      <c r="BI649" s="88"/>
      <c r="BJ649" s="88"/>
      <c r="BK649" s="88"/>
      <c r="BL649" s="88"/>
      <c r="BM649" s="88"/>
      <c r="BN649" s="88"/>
    </row>
    <row r="650" spans="1:66" ht="8.25" customHeight="1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98"/>
      <c r="L650" s="98"/>
      <c r="M650" s="98"/>
      <c r="N650" s="98"/>
      <c r="O650" s="98"/>
      <c r="P650" s="98"/>
      <c r="Q650" s="98"/>
      <c r="R650" s="98"/>
      <c r="S650" s="98"/>
      <c r="T650" s="124"/>
      <c r="U650" s="87"/>
      <c r="V650" s="103"/>
      <c r="W650" s="411" t="s">
        <v>295</v>
      </c>
      <c r="X650" s="412"/>
      <c r="Y650" s="412"/>
      <c r="Z650" s="412"/>
      <c r="AA650" s="412"/>
      <c r="AB650" s="412"/>
      <c r="AC650" s="412"/>
      <c r="AD650" s="412"/>
      <c r="AE650" s="412"/>
      <c r="AF650" s="412"/>
      <c r="AG650" s="412"/>
      <c r="AH650" s="412"/>
      <c r="AI650" s="413"/>
      <c r="AJ650" s="147"/>
      <c r="AK650" s="218"/>
      <c r="AL650" s="401" t="s">
        <v>226</v>
      </c>
      <c r="AM650" s="401"/>
      <c r="AN650" s="401"/>
      <c r="AO650" s="401"/>
      <c r="AP650" s="401"/>
      <c r="AQ650" s="401"/>
      <c r="AR650" s="401"/>
      <c r="AS650" s="401"/>
      <c r="AT650" s="401"/>
      <c r="AU650" s="401"/>
      <c r="AV650" s="401"/>
      <c r="AW650" s="401"/>
      <c r="AX650" s="218"/>
      <c r="AY650" s="218"/>
      <c r="AZ650" s="218"/>
      <c r="BA650" s="218"/>
      <c r="BB650" s="218"/>
      <c r="BC650" s="218"/>
      <c r="BD650" s="218"/>
      <c r="BE650" s="218"/>
      <c r="BF650" s="218"/>
      <c r="BG650" s="218"/>
      <c r="BH650" s="218"/>
      <c r="BI650" s="218"/>
      <c r="BJ650" s="218"/>
      <c r="BK650" s="88"/>
      <c r="BL650" s="88"/>
      <c r="BM650" s="88"/>
      <c r="BN650" s="88"/>
    </row>
    <row r="651" spans="1:66" ht="8.25" customHeight="1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98"/>
      <c r="L651" s="98"/>
      <c r="M651" s="98"/>
      <c r="N651" s="98"/>
      <c r="O651" s="98"/>
      <c r="P651" s="98"/>
      <c r="Q651" s="98"/>
      <c r="R651" s="98"/>
      <c r="S651" s="98"/>
      <c r="T651" s="124"/>
      <c r="U651" s="87"/>
      <c r="V651" s="94"/>
      <c r="W651" s="414"/>
      <c r="X651" s="415"/>
      <c r="Y651" s="415"/>
      <c r="Z651" s="415"/>
      <c r="AA651" s="415"/>
      <c r="AB651" s="415"/>
      <c r="AC651" s="415"/>
      <c r="AD651" s="415"/>
      <c r="AE651" s="415"/>
      <c r="AF651" s="415"/>
      <c r="AG651" s="415"/>
      <c r="AH651" s="415"/>
      <c r="AI651" s="416"/>
      <c r="AJ651" s="229"/>
      <c r="AK651" s="141"/>
      <c r="AL651" s="401"/>
      <c r="AM651" s="401"/>
      <c r="AN651" s="401"/>
      <c r="AO651" s="401"/>
      <c r="AP651" s="401"/>
      <c r="AQ651" s="401"/>
      <c r="AR651" s="401"/>
      <c r="AS651" s="401"/>
      <c r="AT651" s="401"/>
      <c r="AU651" s="401"/>
      <c r="AV651" s="401"/>
      <c r="AW651" s="401"/>
      <c r="AX651" s="218"/>
      <c r="AY651" s="218"/>
      <c r="AZ651" s="218"/>
      <c r="BA651" s="218"/>
      <c r="BB651" s="218"/>
      <c r="BC651" s="218"/>
      <c r="BD651" s="218"/>
      <c r="BE651" s="218"/>
      <c r="BF651" s="218"/>
      <c r="BG651" s="218"/>
      <c r="BH651" s="218"/>
      <c r="BI651" s="218"/>
      <c r="BJ651" s="218"/>
      <c r="BK651" s="88"/>
      <c r="BL651" s="88"/>
      <c r="BM651" s="88"/>
      <c r="BN651" s="88"/>
    </row>
    <row r="652" spans="1:66" ht="8.25" customHeight="1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218"/>
      <c r="L652" s="218"/>
      <c r="M652" s="218"/>
      <c r="N652" s="218"/>
      <c r="O652" s="218"/>
      <c r="P652" s="218"/>
      <c r="Q652" s="218"/>
      <c r="R652" s="218"/>
      <c r="S652" s="218"/>
      <c r="T652" s="124"/>
      <c r="U652" s="87"/>
      <c r="V652" s="94"/>
      <c r="W652" s="106"/>
      <c r="X652" s="106"/>
      <c r="Y652" s="106"/>
      <c r="Z652" s="106"/>
      <c r="AA652" s="106"/>
      <c r="AB652" s="106"/>
      <c r="AC652" s="106"/>
      <c r="AD652" s="106"/>
      <c r="AE652" s="106"/>
      <c r="AF652" s="106"/>
      <c r="AG652" s="106"/>
      <c r="AH652" s="106"/>
      <c r="AI652" s="106"/>
      <c r="AJ652" s="219"/>
      <c r="AK652" s="228"/>
      <c r="AL652" s="403" t="s">
        <v>744</v>
      </c>
      <c r="AM652" s="403"/>
      <c r="AN652" s="403"/>
      <c r="AO652" s="403"/>
      <c r="AP652" s="403"/>
      <c r="AQ652" s="403"/>
      <c r="AR652" s="403"/>
      <c r="AS652" s="403"/>
      <c r="AT652" s="224"/>
      <c r="AU652" s="224"/>
      <c r="AV652" s="224"/>
      <c r="AW652" s="224"/>
      <c r="AX652" s="218"/>
      <c r="AY652" s="224"/>
      <c r="AZ652" s="224"/>
      <c r="BA652" s="224"/>
      <c r="BB652" s="224"/>
      <c r="BC652" s="224"/>
      <c r="BD652" s="224"/>
      <c r="BE652" s="224"/>
      <c r="BF652" s="224"/>
      <c r="BG652" s="224"/>
      <c r="BH652" s="224"/>
      <c r="BI652" s="224"/>
      <c r="BJ652" s="224"/>
      <c r="BK652" s="88"/>
      <c r="BL652" s="88"/>
      <c r="BM652" s="88"/>
      <c r="BN652" s="88"/>
    </row>
    <row r="653" spans="1:66" ht="8.25" customHeight="1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218"/>
      <c r="L653" s="218"/>
      <c r="M653" s="218"/>
      <c r="N653" s="218"/>
      <c r="O653" s="218"/>
      <c r="P653" s="218"/>
      <c r="Q653" s="218"/>
      <c r="R653" s="218"/>
      <c r="S653" s="218"/>
      <c r="T653" s="124"/>
      <c r="U653" s="87"/>
      <c r="V653" s="94"/>
      <c r="W653" s="106"/>
      <c r="X653" s="106"/>
      <c r="Y653" s="106"/>
      <c r="Z653" s="106"/>
      <c r="AA653" s="106"/>
      <c r="AB653" s="106"/>
      <c r="AC653" s="106"/>
      <c r="AD653" s="106"/>
      <c r="AE653" s="106"/>
      <c r="AF653" s="106"/>
      <c r="AG653" s="106"/>
      <c r="AH653" s="106"/>
      <c r="AI653" s="106"/>
      <c r="AJ653" s="219"/>
      <c r="AK653" s="223"/>
      <c r="AL653" s="403"/>
      <c r="AM653" s="403"/>
      <c r="AN653" s="403"/>
      <c r="AO653" s="403"/>
      <c r="AP653" s="403"/>
      <c r="AQ653" s="403"/>
      <c r="AR653" s="403"/>
      <c r="AS653" s="403"/>
      <c r="AT653" s="224"/>
      <c r="AU653" s="224"/>
      <c r="AV653" s="224"/>
      <c r="AW653" s="224"/>
      <c r="AX653" s="218"/>
      <c r="AY653" s="224"/>
      <c r="AZ653" s="224"/>
      <c r="BA653" s="224"/>
      <c r="BB653" s="224"/>
      <c r="BC653" s="224"/>
      <c r="BD653" s="224"/>
      <c r="BE653" s="224"/>
      <c r="BF653" s="224"/>
      <c r="BG653" s="224"/>
      <c r="BH653" s="224"/>
      <c r="BI653" s="224"/>
      <c r="BJ653" s="224"/>
      <c r="BK653" s="88"/>
      <c r="BL653" s="88"/>
      <c r="BM653" s="88"/>
      <c r="BN653" s="88"/>
    </row>
    <row r="654" spans="1:66" ht="8.25" customHeight="1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98"/>
      <c r="L654" s="98"/>
      <c r="M654" s="98"/>
      <c r="N654" s="98"/>
      <c r="O654" s="98"/>
      <c r="P654" s="98"/>
      <c r="Q654" s="98"/>
      <c r="R654" s="98"/>
      <c r="S654" s="98"/>
      <c r="T654" s="124"/>
      <c r="U654" s="87"/>
      <c r="V654" s="94"/>
      <c r="W654" s="87"/>
      <c r="X654" s="87"/>
      <c r="Y654" s="87"/>
      <c r="Z654" s="88"/>
      <c r="AA654" s="88"/>
      <c r="AB654" s="88"/>
      <c r="AC654" s="88"/>
      <c r="AD654" s="88"/>
      <c r="AE654" s="88"/>
      <c r="AF654" s="88"/>
      <c r="AG654" s="88"/>
      <c r="AH654" s="88"/>
      <c r="AI654" s="88"/>
      <c r="AJ654" s="88"/>
      <c r="AK654" s="88"/>
      <c r="AL654" s="88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98"/>
      <c r="AY654" s="87"/>
      <c r="AZ654" s="87"/>
      <c r="BA654" s="87"/>
      <c r="BB654" s="87"/>
      <c r="BC654" s="87"/>
      <c r="BD654" s="87"/>
      <c r="BE654" s="87"/>
      <c r="BF654" s="87"/>
      <c r="BG654" s="87"/>
      <c r="BH654" s="88"/>
      <c r="BI654" s="88"/>
      <c r="BJ654" s="88"/>
      <c r="BK654" s="88"/>
      <c r="BL654" s="88"/>
      <c r="BM654" s="88"/>
      <c r="BN654" s="88"/>
    </row>
    <row r="655" spans="1:66" ht="8.25" customHeight="1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98"/>
      <c r="L655" s="98"/>
      <c r="M655" s="98"/>
      <c r="N655" s="98"/>
      <c r="O655" s="98"/>
      <c r="P655" s="98"/>
      <c r="Q655" s="98"/>
      <c r="R655" s="98"/>
      <c r="S655" s="98"/>
      <c r="T655" s="124"/>
      <c r="U655" s="87"/>
      <c r="V655" s="103"/>
      <c r="W655" s="411" t="s">
        <v>296</v>
      </c>
      <c r="X655" s="412"/>
      <c r="Y655" s="412"/>
      <c r="Z655" s="412"/>
      <c r="AA655" s="412"/>
      <c r="AB655" s="412"/>
      <c r="AC655" s="412"/>
      <c r="AD655" s="412"/>
      <c r="AE655" s="412"/>
      <c r="AF655" s="412"/>
      <c r="AG655" s="412"/>
      <c r="AH655" s="412"/>
      <c r="AI655" s="413"/>
      <c r="AJ655" s="147"/>
      <c r="AK655" s="108"/>
      <c r="AL655" s="98"/>
      <c r="AM655" s="98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98"/>
      <c r="AY655" s="87"/>
      <c r="AZ655" s="87"/>
      <c r="BA655" s="87"/>
      <c r="BB655" s="87"/>
      <c r="BC655" s="87"/>
      <c r="BD655" s="87"/>
      <c r="BE655" s="87"/>
      <c r="BF655" s="87"/>
      <c r="BG655" s="87"/>
      <c r="BH655" s="88"/>
      <c r="BI655" s="88"/>
      <c r="BJ655" s="88"/>
      <c r="BK655" s="88"/>
      <c r="BL655" s="88"/>
      <c r="BM655" s="88"/>
      <c r="BN655" s="88"/>
    </row>
    <row r="656" spans="1:66" ht="8.25" customHeight="1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98"/>
      <c r="L656" s="98"/>
      <c r="M656" s="98"/>
      <c r="N656" s="98"/>
      <c r="O656" s="98"/>
      <c r="P656" s="98"/>
      <c r="Q656" s="98"/>
      <c r="R656" s="98"/>
      <c r="S656" s="98"/>
      <c r="T656" s="124"/>
      <c r="U656" s="87"/>
      <c r="V656" s="94"/>
      <c r="W656" s="414"/>
      <c r="X656" s="415"/>
      <c r="Y656" s="415"/>
      <c r="Z656" s="415"/>
      <c r="AA656" s="415"/>
      <c r="AB656" s="415"/>
      <c r="AC656" s="415"/>
      <c r="AD656" s="415"/>
      <c r="AE656" s="415"/>
      <c r="AF656" s="415"/>
      <c r="AG656" s="415"/>
      <c r="AH656" s="415"/>
      <c r="AI656" s="416"/>
      <c r="AJ656" s="147"/>
      <c r="AK656" s="108"/>
      <c r="AL656" s="98"/>
      <c r="AM656" s="98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98"/>
      <c r="AY656" s="87"/>
      <c r="AZ656" s="87"/>
      <c r="BA656" s="87"/>
      <c r="BB656" s="87"/>
      <c r="BC656" s="87"/>
      <c r="BD656" s="87"/>
      <c r="BE656" s="87"/>
      <c r="BF656" s="87"/>
      <c r="BG656" s="87"/>
      <c r="BH656" s="88"/>
      <c r="BI656" s="88"/>
      <c r="BJ656" s="88"/>
      <c r="BK656" s="88"/>
      <c r="BL656" s="88"/>
      <c r="BM656" s="88"/>
      <c r="BN656" s="88"/>
    </row>
    <row r="657" spans="1:66" ht="8.25" customHeight="1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98"/>
      <c r="L657" s="98"/>
      <c r="M657" s="98"/>
      <c r="N657" s="98"/>
      <c r="O657" s="98"/>
      <c r="P657" s="98"/>
      <c r="Q657" s="98"/>
      <c r="R657" s="98"/>
      <c r="S657" s="98"/>
      <c r="T657" s="124"/>
      <c r="U657" s="87"/>
      <c r="V657" s="94"/>
      <c r="W657" s="87"/>
      <c r="X657" s="87"/>
      <c r="Y657" s="87"/>
      <c r="Z657" s="87"/>
      <c r="AA657" s="87"/>
      <c r="AB657" s="87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98"/>
      <c r="AY657" s="87"/>
      <c r="AZ657" s="87"/>
      <c r="BA657" s="87"/>
      <c r="BB657" s="87"/>
      <c r="BC657" s="87"/>
      <c r="BD657" s="87"/>
      <c r="BE657" s="87"/>
      <c r="BF657" s="87"/>
      <c r="BG657" s="87"/>
      <c r="BH657" s="88"/>
      <c r="BI657" s="88"/>
      <c r="BJ657" s="88"/>
      <c r="BK657" s="88"/>
      <c r="BL657" s="88"/>
      <c r="BM657" s="88"/>
      <c r="BN657" s="88"/>
    </row>
    <row r="658" spans="1:66" ht="8.25" customHeight="1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98"/>
      <c r="L658" s="98"/>
      <c r="M658" s="98"/>
      <c r="N658" s="98"/>
      <c r="O658" s="98"/>
      <c r="P658" s="98"/>
      <c r="Q658" s="98"/>
      <c r="R658" s="98"/>
      <c r="S658" s="98"/>
      <c r="T658" s="124"/>
      <c r="U658" s="87"/>
      <c r="V658" s="103"/>
      <c r="W658" s="411" t="s">
        <v>297</v>
      </c>
      <c r="X658" s="412"/>
      <c r="Y658" s="412"/>
      <c r="Z658" s="412"/>
      <c r="AA658" s="412"/>
      <c r="AB658" s="412"/>
      <c r="AC658" s="412"/>
      <c r="AD658" s="412"/>
      <c r="AE658" s="412"/>
      <c r="AF658" s="412"/>
      <c r="AG658" s="412"/>
      <c r="AH658" s="412"/>
      <c r="AI658" s="413"/>
      <c r="AJ658" s="147"/>
      <c r="AK658" s="108"/>
      <c r="AL658" s="98"/>
      <c r="AM658" s="98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98"/>
      <c r="AY658" s="87"/>
      <c r="AZ658" s="87"/>
      <c r="BA658" s="87"/>
      <c r="BB658" s="87"/>
      <c r="BC658" s="87"/>
      <c r="BD658" s="87"/>
      <c r="BE658" s="87"/>
      <c r="BF658" s="87"/>
      <c r="BG658" s="87"/>
      <c r="BH658" s="88"/>
      <c r="BI658" s="88"/>
      <c r="BJ658" s="88"/>
      <c r="BK658" s="88"/>
      <c r="BL658" s="88"/>
      <c r="BM658" s="88"/>
      <c r="BN658" s="88"/>
    </row>
    <row r="659" spans="1:66" ht="8.25" customHeight="1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98"/>
      <c r="Q659" s="98"/>
      <c r="R659" s="98"/>
      <c r="S659" s="98"/>
      <c r="T659" s="124"/>
      <c r="U659" s="87"/>
      <c r="V659" s="94"/>
      <c r="W659" s="414"/>
      <c r="X659" s="415"/>
      <c r="Y659" s="415"/>
      <c r="Z659" s="415"/>
      <c r="AA659" s="415"/>
      <c r="AB659" s="415"/>
      <c r="AC659" s="415"/>
      <c r="AD659" s="415"/>
      <c r="AE659" s="415"/>
      <c r="AF659" s="415"/>
      <c r="AG659" s="415"/>
      <c r="AH659" s="415"/>
      <c r="AI659" s="416"/>
      <c r="AJ659" s="147"/>
      <c r="AK659" s="108"/>
      <c r="AL659" s="98"/>
      <c r="AM659" s="98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98"/>
      <c r="AY659" s="87"/>
      <c r="AZ659" s="87"/>
      <c r="BA659" s="87"/>
      <c r="BB659" s="87"/>
      <c r="BC659" s="87"/>
      <c r="BD659" s="87"/>
      <c r="BE659" s="87"/>
      <c r="BF659" s="87"/>
      <c r="BG659" s="87"/>
      <c r="BH659" s="88"/>
      <c r="BI659" s="88"/>
      <c r="BJ659" s="88"/>
      <c r="BK659" s="88"/>
      <c r="BL659" s="88"/>
      <c r="BM659" s="88"/>
      <c r="BN659" s="88"/>
    </row>
    <row r="660" spans="1:66" ht="8.25" customHeight="1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98"/>
      <c r="Q660" s="98"/>
      <c r="R660" s="98"/>
      <c r="S660" s="98"/>
      <c r="T660" s="124"/>
      <c r="U660" s="87"/>
      <c r="V660" s="94"/>
      <c r="W660" s="87"/>
      <c r="X660" s="87"/>
      <c r="Y660" s="87"/>
      <c r="Z660" s="87"/>
      <c r="AA660" s="87"/>
      <c r="AB660" s="87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98"/>
      <c r="AY660" s="87"/>
      <c r="AZ660" s="87"/>
      <c r="BA660" s="87"/>
      <c r="BB660" s="87"/>
      <c r="BC660" s="87"/>
      <c r="BD660" s="87"/>
      <c r="BE660" s="87"/>
      <c r="BF660" s="87"/>
      <c r="BG660" s="87"/>
      <c r="BH660" s="88"/>
      <c r="BI660" s="88"/>
      <c r="BJ660" s="88"/>
      <c r="BK660" s="88"/>
      <c r="BL660" s="88"/>
      <c r="BM660" s="88"/>
      <c r="BN660" s="88"/>
    </row>
    <row r="661" spans="1:66" ht="8.25" customHeight="1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98"/>
      <c r="Q661" s="98"/>
      <c r="R661" s="98"/>
      <c r="S661" s="98"/>
      <c r="T661" s="124"/>
      <c r="U661" s="87"/>
      <c r="V661" s="95"/>
      <c r="W661" s="411" t="s">
        <v>298</v>
      </c>
      <c r="X661" s="412"/>
      <c r="Y661" s="412"/>
      <c r="Z661" s="412"/>
      <c r="AA661" s="412"/>
      <c r="AB661" s="412"/>
      <c r="AC661" s="412"/>
      <c r="AD661" s="412"/>
      <c r="AE661" s="412"/>
      <c r="AF661" s="412"/>
      <c r="AG661" s="412"/>
      <c r="AH661" s="412"/>
      <c r="AI661" s="413"/>
      <c r="AJ661" s="147"/>
      <c r="AK661" s="108"/>
      <c r="AL661" s="98"/>
      <c r="AM661" s="98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98"/>
      <c r="AY661" s="87"/>
      <c r="AZ661" s="87"/>
      <c r="BA661" s="87"/>
      <c r="BB661" s="87"/>
      <c r="BC661" s="87"/>
      <c r="BD661" s="87"/>
      <c r="BE661" s="87"/>
      <c r="BF661" s="87"/>
      <c r="BG661" s="87"/>
      <c r="BH661" s="88"/>
      <c r="BI661" s="88"/>
      <c r="BJ661" s="88"/>
      <c r="BK661" s="88"/>
      <c r="BL661" s="88"/>
      <c r="BM661" s="88"/>
      <c r="BN661" s="88"/>
    </row>
    <row r="662" spans="1:66" ht="8.25" customHeight="1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98"/>
      <c r="Q662" s="98"/>
      <c r="R662" s="98"/>
      <c r="S662" s="98"/>
      <c r="T662" s="124"/>
      <c r="U662" s="87"/>
      <c r="V662" s="99"/>
      <c r="W662" s="414"/>
      <c r="X662" s="415"/>
      <c r="Y662" s="415"/>
      <c r="Z662" s="415"/>
      <c r="AA662" s="415"/>
      <c r="AB662" s="415"/>
      <c r="AC662" s="415"/>
      <c r="AD662" s="415"/>
      <c r="AE662" s="415"/>
      <c r="AF662" s="415"/>
      <c r="AG662" s="415"/>
      <c r="AH662" s="415"/>
      <c r="AI662" s="416"/>
      <c r="AJ662" s="147"/>
      <c r="AK662" s="108"/>
      <c r="AL662" s="98"/>
      <c r="AM662" s="98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98"/>
      <c r="AY662" s="87"/>
      <c r="AZ662" s="87"/>
      <c r="BA662" s="87"/>
      <c r="BB662" s="87"/>
      <c r="BC662" s="87"/>
      <c r="BD662" s="87"/>
      <c r="BE662" s="87"/>
      <c r="BF662" s="87"/>
      <c r="BG662" s="87"/>
      <c r="BH662" s="88"/>
      <c r="BI662" s="88"/>
      <c r="BJ662" s="88"/>
      <c r="BK662" s="88"/>
      <c r="BL662" s="88"/>
      <c r="BM662" s="88"/>
      <c r="BN662" s="88"/>
    </row>
    <row r="663" spans="1:66" ht="8.25" customHeight="1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98"/>
      <c r="L663" s="98"/>
      <c r="M663" s="98"/>
      <c r="N663" s="98"/>
      <c r="O663" s="98"/>
      <c r="P663" s="98"/>
      <c r="Q663" s="98"/>
      <c r="R663" s="98"/>
      <c r="S663" s="98"/>
      <c r="T663" s="124"/>
      <c r="U663" s="87"/>
      <c r="V663" s="94"/>
      <c r="W663" s="87"/>
      <c r="X663" s="87"/>
      <c r="Y663" s="87"/>
      <c r="Z663" s="87"/>
      <c r="AA663" s="87"/>
      <c r="AB663" s="87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98"/>
      <c r="AY663" s="87"/>
      <c r="AZ663" s="87"/>
      <c r="BA663" s="87"/>
      <c r="BB663" s="87"/>
      <c r="BC663" s="87"/>
      <c r="BD663" s="87"/>
      <c r="BE663" s="87"/>
      <c r="BF663" s="87"/>
      <c r="BG663" s="87"/>
      <c r="BH663" s="88"/>
      <c r="BI663" s="88"/>
      <c r="BJ663" s="88"/>
      <c r="BK663" s="88"/>
      <c r="BL663" s="88"/>
      <c r="BM663" s="88"/>
      <c r="BN663" s="88"/>
    </row>
    <row r="664" spans="1:66" ht="8.25" customHeight="1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98"/>
      <c r="L664" s="98"/>
      <c r="M664" s="98"/>
      <c r="N664" s="98"/>
      <c r="O664" s="98"/>
      <c r="P664" s="98"/>
      <c r="Q664" s="98"/>
      <c r="R664" s="98"/>
      <c r="S664" s="98"/>
      <c r="T664" s="124"/>
      <c r="U664" s="87"/>
      <c r="V664" s="95"/>
      <c r="W664" s="411" t="s">
        <v>301</v>
      </c>
      <c r="X664" s="412"/>
      <c r="Y664" s="412"/>
      <c r="Z664" s="412"/>
      <c r="AA664" s="412"/>
      <c r="AB664" s="412"/>
      <c r="AC664" s="412"/>
      <c r="AD664" s="412"/>
      <c r="AE664" s="412"/>
      <c r="AF664" s="412"/>
      <c r="AG664" s="412"/>
      <c r="AH664" s="412"/>
      <c r="AI664" s="413"/>
      <c r="AJ664" s="230"/>
      <c r="AK664" s="218"/>
      <c r="AL664" s="402" t="s">
        <v>302</v>
      </c>
      <c r="AM664" s="402"/>
      <c r="AN664" s="402"/>
      <c r="AO664" s="402"/>
      <c r="AP664" s="402"/>
      <c r="AQ664" s="402"/>
      <c r="AR664" s="402"/>
      <c r="AS664" s="402"/>
      <c r="AT664" s="402"/>
      <c r="AU664" s="402"/>
      <c r="AV664" s="402"/>
      <c r="AW664" s="402"/>
      <c r="AX664" s="108"/>
      <c r="AY664" s="108"/>
      <c r="AZ664" s="87"/>
      <c r="BA664" s="87"/>
      <c r="BB664" s="87"/>
      <c r="BC664" s="87"/>
      <c r="BD664" s="87"/>
      <c r="BE664" s="87"/>
      <c r="BF664" s="87"/>
      <c r="BG664" s="87"/>
      <c r="BH664" s="88"/>
      <c r="BI664" s="88"/>
      <c r="BJ664" s="88"/>
      <c r="BK664" s="88"/>
      <c r="BL664" s="88"/>
      <c r="BM664" s="88"/>
      <c r="BN664" s="88"/>
    </row>
    <row r="665" spans="1:66" ht="8.25" customHeight="1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98"/>
      <c r="L665" s="98"/>
      <c r="M665" s="98"/>
      <c r="N665" s="98"/>
      <c r="O665" s="98"/>
      <c r="P665" s="98"/>
      <c r="Q665" s="98"/>
      <c r="R665" s="98"/>
      <c r="S665" s="98"/>
      <c r="T665" s="124"/>
      <c r="U665" s="87"/>
      <c r="V665" s="87"/>
      <c r="W665" s="414"/>
      <c r="X665" s="415"/>
      <c r="Y665" s="415"/>
      <c r="Z665" s="415"/>
      <c r="AA665" s="415"/>
      <c r="AB665" s="415"/>
      <c r="AC665" s="415"/>
      <c r="AD665" s="415"/>
      <c r="AE665" s="415"/>
      <c r="AF665" s="415"/>
      <c r="AG665" s="415"/>
      <c r="AH665" s="415"/>
      <c r="AI665" s="416"/>
      <c r="AJ665" s="229"/>
      <c r="AK665" s="131"/>
      <c r="AL665" s="402"/>
      <c r="AM665" s="402"/>
      <c r="AN665" s="402"/>
      <c r="AO665" s="402"/>
      <c r="AP665" s="402"/>
      <c r="AQ665" s="402"/>
      <c r="AR665" s="402"/>
      <c r="AS665" s="402"/>
      <c r="AT665" s="402"/>
      <c r="AU665" s="402"/>
      <c r="AV665" s="402"/>
      <c r="AW665" s="402"/>
      <c r="AX665" s="108"/>
      <c r="AY665" s="108"/>
      <c r="AZ665" s="87"/>
      <c r="BA665" s="87"/>
      <c r="BB665" s="87"/>
      <c r="BC665" s="87"/>
      <c r="BD665" s="87"/>
      <c r="BE665" s="87"/>
      <c r="BF665" s="87"/>
      <c r="BG665" s="87"/>
      <c r="BH665" s="88"/>
      <c r="BI665" s="88"/>
      <c r="BJ665" s="88"/>
      <c r="BK665" s="88"/>
      <c r="BL665" s="88"/>
      <c r="BM665" s="88"/>
      <c r="BN665" s="88"/>
    </row>
    <row r="666" spans="1:66" ht="8.25" customHeight="1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98"/>
      <c r="L666" s="98"/>
      <c r="M666" s="98"/>
      <c r="N666" s="98"/>
      <c r="O666" s="98"/>
      <c r="P666" s="98"/>
      <c r="Q666" s="98"/>
      <c r="R666" s="98"/>
      <c r="S666" s="87"/>
      <c r="T666" s="124"/>
      <c r="U666" s="87"/>
      <c r="V666" s="87"/>
      <c r="W666" s="98"/>
      <c r="X666" s="87"/>
      <c r="Y666" s="87"/>
      <c r="Z666" s="88"/>
      <c r="AA666" s="88"/>
      <c r="AB666" s="88"/>
      <c r="AC666" s="88"/>
      <c r="AD666" s="88"/>
      <c r="AE666" s="88"/>
      <c r="AF666" s="88"/>
      <c r="AG666" s="88"/>
      <c r="AH666" s="88"/>
      <c r="AI666" s="94"/>
      <c r="AJ666" s="87"/>
      <c r="AK666" s="218"/>
      <c r="AL666" s="402" t="s">
        <v>303</v>
      </c>
      <c r="AM666" s="402"/>
      <c r="AN666" s="402"/>
      <c r="AO666" s="402"/>
      <c r="AP666" s="402"/>
      <c r="AQ666" s="402"/>
      <c r="AR666" s="402"/>
      <c r="AS666" s="402"/>
      <c r="AT666" s="402"/>
      <c r="AU666" s="402"/>
      <c r="AV666" s="402"/>
      <c r="AW666" s="402"/>
      <c r="AX666" s="402"/>
      <c r="AY666" s="402"/>
      <c r="AZ666" s="402"/>
      <c r="BA666" s="108"/>
      <c r="BB666" s="108"/>
      <c r="BC666" s="87"/>
      <c r="BD666" s="87"/>
      <c r="BE666" s="87"/>
      <c r="BF666" s="87"/>
      <c r="BG666" s="87"/>
      <c r="BH666" s="88"/>
      <c r="BI666" s="88"/>
      <c r="BJ666" s="88"/>
      <c r="BK666" s="88"/>
      <c r="BL666" s="88"/>
      <c r="BM666" s="88"/>
      <c r="BN666" s="88"/>
    </row>
    <row r="667" spans="1:66" ht="8.25" customHeight="1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98"/>
      <c r="L667" s="98"/>
      <c r="M667" s="98"/>
      <c r="N667" s="98"/>
      <c r="O667" s="98"/>
      <c r="P667" s="98"/>
      <c r="Q667" s="98"/>
      <c r="R667" s="98"/>
      <c r="S667" s="87"/>
      <c r="T667" s="124"/>
      <c r="U667" s="87"/>
      <c r="V667" s="87"/>
      <c r="W667" s="98"/>
      <c r="X667" s="87"/>
      <c r="Y667" s="87"/>
      <c r="Z667" s="88"/>
      <c r="AA667" s="88"/>
      <c r="AB667" s="88"/>
      <c r="AC667" s="88"/>
      <c r="AD667" s="88"/>
      <c r="AE667" s="88"/>
      <c r="AF667" s="88"/>
      <c r="AG667" s="88"/>
      <c r="AH667" s="88"/>
      <c r="AI667" s="99"/>
      <c r="AJ667" s="102"/>
      <c r="AK667" s="131"/>
      <c r="AL667" s="402"/>
      <c r="AM667" s="402"/>
      <c r="AN667" s="402"/>
      <c r="AO667" s="402"/>
      <c r="AP667" s="402"/>
      <c r="AQ667" s="402"/>
      <c r="AR667" s="402"/>
      <c r="AS667" s="402"/>
      <c r="AT667" s="402"/>
      <c r="AU667" s="402"/>
      <c r="AV667" s="402"/>
      <c r="AW667" s="402"/>
      <c r="AX667" s="402"/>
      <c r="AY667" s="402"/>
      <c r="AZ667" s="402"/>
      <c r="BA667" s="108"/>
      <c r="BB667" s="108"/>
      <c r="BC667" s="87"/>
      <c r="BD667" s="87"/>
      <c r="BE667" s="87"/>
      <c r="BF667" s="87"/>
      <c r="BG667" s="87"/>
      <c r="BH667" s="88"/>
      <c r="BI667" s="88"/>
      <c r="BJ667" s="88"/>
      <c r="BK667" s="88"/>
      <c r="BL667" s="88"/>
      <c r="BM667" s="88"/>
      <c r="BN667" s="88"/>
    </row>
    <row r="668" spans="1:66" ht="8.25" customHeight="1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98"/>
      <c r="L668" s="98"/>
      <c r="M668" s="98"/>
      <c r="N668" s="98"/>
      <c r="O668" s="98"/>
      <c r="P668" s="98"/>
      <c r="Q668" s="98"/>
      <c r="R668" s="98"/>
      <c r="S668" s="98"/>
      <c r="T668" s="124"/>
      <c r="U668" s="87"/>
      <c r="V668" s="87"/>
      <c r="W668" s="98"/>
      <c r="X668" s="98"/>
      <c r="Y668" s="98"/>
      <c r="Z668" s="88"/>
      <c r="AA668" s="88"/>
      <c r="AB668" s="88"/>
      <c r="AC668" s="88"/>
      <c r="AD668" s="88"/>
      <c r="AE668" s="88"/>
      <c r="AF668" s="88"/>
      <c r="AG668" s="88"/>
      <c r="AH668" s="88"/>
      <c r="AI668" s="95"/>
      <c r="AJ668" s="96"/>
      <c r="AK668" s="119"/>
      <c r="AL668" s="402" t="s">
        <v>304</v>
      </c>
      <c r="AM668" s="402"/>
      <c r="AN668" s="402"/>
      <c r="AO668" s="402"/>
      <c r="AP668" s="402"/>
      <c r="AQ668" s="402"/>
      <c r="AR668" s="402"/>
      <c r="AS668" s="402"/>
      <c r="AT668" s="402"/>
      <c r="AU668" s="402"/>
      <c r="AV668" s="402"/>
      <c r="AW668" s="402"/>
      <c r="AX668" s="402"/>
      <c r="AY668" s="402"/>
      <c r="AZ668" s="402"/>
      <c r="BA668" s="108"/>
      <c r="BB668" s="108"/>
      <c r="BC668" s="87"/>
      <c r="BD668" s="87"/>
      <c r="BE668" s="87"/>
      <c r="BF668" s="87"/>
      <c r="BG668" s="87"/>
      <c r="BH668" s="88"/>
      <c r="BI668" s="88"/>
      <c r="BJ668" s="88"/>
      <c r="BK668" s="88"/>
      <c r="BL668" s="88"/>
      <c r="BM668" s="88"/>
      <c r="BN668" s="88"/>
    </row>
    <row r="669" spans="1:66" ht="8.25" customHeight="1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98"/>
      <c r="L669" s="98"/>
      <c r="M669" s="98"/>
      <c r="N669" s="98"/>
      <c r="O669" s="98"/>
      <c r="P669" s="98"/>
      <c r="Q669" s="98"/>
      <c r="R669" s="98"/>
      <c r="S669" s="98"/>
      <c r="T669" s="124"/>
      <c r="U669" s="87"/>
      <c r="V669" s="87"/>
      <c r="W669" s="98"/>
      <c r="X669" s="98"/>
      <c r="Y669" s="98"/>
      <c r="Z669" s="88"/>
      <c r="AA669" s="88"/>
      <c r="AB669" s="88"/>
      <c r="AC669" s="88"/>
      <c r="AD669" s="88"/>
      <c r="AE669" s="88"/>
      <c r="AF669" s="88"/>
      <c r="AG669" s="88"/>
      <c r="AH669" s="88"/>
      <c r="AI669" s="94"/>
      <c r="AJ669" s="87"/>
      <c r="AK669" s="218"/>
      <c r="AL669" s="402"/>
      <c r="AM669" s="402"/>
      <c r="AN669" s="402"/>
      <c r="AO669" s="402"/>
      <c r="AP669" s="402"/>
      <c r="AQ669" s="402"/>
      <c r="AR669" s="402"/>
      <c r="AS669" s="402"/>
      <c r="AT669" s="402"/>
      <c r="AU669" s="402"/>
      <c r="AV669" s="402"/>
      <c r="AW669" s="402"/>
      <c r="AX669" s="402"/>
      <c r="AY669" s="402"/>
      <c r="AZ669" s="402"/>
      <c r="BA669" s="108"/>
      <c r="BB669" s="108"/>
      <c r="BC669" s="87"/>
      <c r="BD669" s="87"/>
      <c r="BE669" s="87"/>
      <c r="BF669" s="87"/>
      <c r="BG669" s="87"/>
      <c r="BH669" s="88"/>
      <c r="BI669" s="88"/>
      <c r="BJ669" s="88"/>
      <c r="BK669" s="88"/>
      <c r="BL669" s="88"/>
      <c r="BM669" s="88"/>
      <c r="BN669" s="88"/>
    </row>
    <row r="670" spans="1:66" ht="8.25" customHeight="1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98"/>
      <c r="L670" s="98"/>
      <c r="M670" s="98"/>
      <c r="N670" s="98"/>
      <c r="O670" s="98"/>
      <c r="P670" s="98"/>
      <c r="Q670" s="98"/>
      <c r="R670" s="87"/>
      <c r="S670" s="87"/>
      <c r="T670" s="124"/>
      <c r="U670" s="87"/>
      <c r="V670" s="87"/>
      <c r="W670" s="98"/>
      <c r="X670" s="98"/>
      <c r="Y670" s="98"/>
      <c r="Z670" s="88"/>
      <c r="AA670" s="88"/>
      <c r="AB670" s="88"/>
      <c r="AC670" s="88"/>
      <c r="AD670" s="88"/>
      <c r="AE670" s="88"/>
      <c r="AF670" s="88"/>
      <c r="AG670" s="88"/>
      <c r="AH670" s="88"/>
      <c r="AI670" s="95"/>
      <c r="AJ670" s="96"/>
      <c r="AK670" s="119"/>
      <c r="AL670" s="402" t="s">
        <v>305</v>
      </c>
      <c r="AM670" s="402"/>
      <c r="AN670" s="402"/>
      <c r="AO670" s="402"/>
      <c r="AP670" s="402"/>
      <c r="AQ670" s="402"/>
      <c r="AR670" s="402"/>
      <c r="AS670" s="402"/>
      <c r="AT670" s="402"/>
      <c r="AU670" s="402"/>
      <c r="AV670" s="402"/>
      <c r="AW670" s="402"/>
      <c r="AX670" s="402"/>
      <c r="AY670" s="402"/>
      <c r="AZ670" s="402"/>
      <c r="BA670" s="402"/>
      <c r="BB670" s="402"/>
      <c r="BC670" s="402"/>
      <c r="BD670" s="402"/>
      <c r="BE670" s="87"/>
      <c r="BF670" s="87"/>
      <c r="BG670" s="87"/>
      <c r="BH670" s="88"/>
      <c r="BI670" s="88"/>
      <c r="BJ670" s="88"/>
      <c r="BK670" s="88"/>
      <c r="BL670" s="88"/>
      <c r="BM670" s="88"/>
      <c r="BN670" s="88"/>
    </row>
    <row r="671" spans="1:66" ht="8.25" customHeight="1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98"/>
      <c r="L671" s="98"/>
      <c r="M671" s="98"/>
      <c r="N671" s="98"/>
      <c r="O671" s="98"/>
      <c r="P671" s="98"/>
      <c r="Q671" s="98"/>
      <c r="R671" s="87"/>
      <c r="S671" s="87"/>
      <c r="T671" s="124"/>
      <c r="U671" s="87"/>
      <c r="V671" s="87"/>
      <c r="W671" s="98"/>
      <c r="X671" s="98"/>
      <c r="Y671" s="98"/>
      <c r="Z671" s="88"/>
      <c r="AA671" s="88"/>
      <c r="AB671" s="88"/>
      <c r="AC671" s="88"/>
      <c r="AD671" s="88"/>
      <c r="AE671" s="88"/>
      <c r="AF671" s="88"/>
      <c r="AG671" s="88"/>
      <c r="AH671" s="88"/>
      <c r="AI671" s="88"/>
      <c r="AJ671" s="88"/>
      <c r="AK671" s="218"/>
      <c r="AL671" s="402"/>
      <c r="AM671" s="402"/>
      <c r="AN671" s="402"/>
      <c r="AO671" s="402"/>
      <c r="AP671" s="402"/>
      <c r="AQ671" s="402"/>
      <c r="AR671" s="402"/>
      <c r="AS671" s="402"/>
      <c r="AT671" s="402"/>
      <c r="AU671" s="402"/>
      <c r="AV671" s="402"/>
      <c r="AW671" s="402"/>
      <c r="AX671" s="402"/>
      <c r="AY671" s="402"/>
      <c r="AZ671" s="402"/>
      <c r="BA671" s="402"/>
      <c r="BB671" s="402"/>
      <c r="BC671" s="402"/>
      <c r="BD671" s="402"/>
      <c r="BE671" s="87"/>
      <c r="BF671" s="87"/>
      <c r="BG671" s="87"/>
      <c r="BH671" s="88"/>
      <c r="BI671" s="88"/>
      <c r="BJ671" s="88"/>
      <c r="BK671" s="88"/>
      <c r="BL671" s="88"/>
      <c r="BM671" s="88"/>
      <c r="BN671" s="88"/>
    </row>
    <row r="672" spans="1:66" ht="8.25" customHeight="1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98"/>
      <c r="L672" s="98"/>
      <c r="M672" s="98"/>
      <c r="N672" s="98"/>
      <c r="O672" s="98"/>
      <c r="P672" s="98"/>
      <c r="Q672" s="98"/>
      <c r="R672" s="87"/>
      <c r="S672" s="87"/>
      <c r="T672" s="124"/>
      <c r="U672" s="87"/>
      <c r="V672" s="87"/>
      <c r="W672" s="98"/>
      <c r="X672" s="98"/>
      <c r="Y672" s="98"/>
      <c r="Z672" s="88"/>
      <c r="AA672" s="88"/>
      <c r="AB672" s="88"/>
      <c r="AC672" s="88"/>
      <c r="AD672" s="88"/>
      <c r="AE672" s="88"/>
      <c r="AF672" s="88"/>
      <c r="AG672" s="88"/>
      <c r="AH672" s="88"/>
      <c r="AI672" s="88"/>
      <c r="AJ672" s="88"/>
      <c r="AK672" s="108"/>
      <c r="AL672" s="108"/>
      <c r="AM672" s="108"/>
      <c r="AN672" s="108"/>
      <c r="AO672" s="108"/>
      <c r="AP672" s="108"/>
      <c r="AQ672" s="108"/>
      <c r="AR672" s="108"/>
      <c r="AS672" s="108"/>
      <c r="AT672" s="108"/>
      <c r="AU672" s="108"/>
      <c r="AV672" s="108"/>
      <c r="AW672" s="108"/>
      <c r="AX672" s="108"/>
      <c r="AY672" s="108"/>
      <c r="AZ672" s="108"/>
      <c r="BA672" s="108"/>
      <c r="BB672" s="108"/>
      <c r="BC672" s="87"/>
      <c r="BD672" s="87"/>
      <c r="BE672" s="87"/>
      <c r="BF672" s="87"/>
      <c r="BG672" s="87"/>
      <c r="BH672" s="88"/>
      <c r="BI672" s="88"/>
      <c r="BJ672" s="88"/>
      <c r="BK672" s="88"/>
      <c r="BL672" s="88"/>
      <c r="BM672" s="88"/>
      <c r="BN672" s="88"/>
    </row>
    <row r="673" spans="1:66" ht="8.25" customHeight="1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92"/>
      <c r="U673" s="95"/>
      <c r="V673" s="97"/>
      <c r="W673" s="395" t="s">
        <v>306</v>
      </c>
      <c r="X673" s="396"/>
      <c r="Y673" s="396"/>
      <c r="Z673" s="396"/>
      <c r="AA673" s="396"/>
      <c r="AB673" s="396"/>
      <c r="AC673" s="396"/>
      <c r="AD673" s="396"/>
      <c r="AE673" s="396"/>
      <c r="AF673" s="396"/>
      <c r="AG673" s="396"/>
      <c r="AH673" s="396"/>
      <c r="AI673" s="397"/>
      <c r="AJ673" s="88"/>
      <c r="AK673" s="218"/>
      <c r="AL673" s="402" t="s">
        <v>745</v>
      </c>
      <c r="AM673" s="402"/>
      <c r="AN673" s="402"/>
      <c r="AO673" s="402"/>
      <c r="AP673" s="402"/>
      <c r="AQ673" s="402"/>
      <c r="AR673" s="402"/>
      <c r="AS673" s="402"/>
      <c r="AT673" s="402"/>
      <c r="AU673" s="402"/>
      <c r="AV673" s="402"/>
      <c r="AW673" s="402"/>
      <c r="AX673" s="108"/>
      <c r="AY673" s="108"/>
      <c r="AZ673" s="108"/>
      <c r="BA673" s="87"/>
      <c r="BB673" s="87"/>
      <c r="BC673" s="87"/>
      <c r="BD673" s="87"/>
      <c r="BE673" s="87"/>
      <c r="BF673" s="87"/>
      <c r="BG673" s="87"/>
      <c r="BH673" s="88"/>
      <c r="BI673" s="88"/>
      <c r="BJ673" s="88"/>
      <c r="BK673" s="88"/>
      <c r="BL673" s="88"/>
      <c r="BM673" s="88"/>
      <c r="BN673" s="88"/>
    </row>
    <row r="674" spans="1:66" ht="8.25" customHeight="1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98"/>
      <c r="L674" s="98"/>
      <c r="M674" s="98"/>
      <c r="N674" s="98"/>
      <c r="O674" s="98"/>
      <c r="P674" s="98"/>
      <c r="Q674" s="98"/>
      <c r="R674" s="87"/>
      <c r="S674" s="87"/>
      <c r="T674" s="92"/>
      <c r="U674" s="94"/>
      <c r="V674" s="92"/>
      <c r="W674" s="398"/>
      <c r="X674" s="399"/>
      <c r="Y674" s="399"/>
      <c r="Z674" s="399"/>
      <c r="AA674" s="399"/>
      <c r="AB674" s="399"/>
      <c r="AC674" s="399"/>
      <c r="AD674" s="399"/>
      <c r="AE674" s="399"/>
      <c r="AF674" s="399"/>
      <c r="AG674" s="399"/>
      <c r="AH674" s="399"/>
      <c r="AI674" s="400"/>
      <c r="AJ674" s="99"/>
      <c r="AK674" s="131"/>
      <c r="AL674" s="402"/>
      <c r="AM674" s="402"/>
      <c r="AN674" s="402"/>
      <c r="AO674" s="402"/>
      <c r="AP674" s="402"/>
      <c r="AQ674" s="402"/>
      <c r="AR674" s="402"/>
      <c r="AS674" s="402"/>
      <c r="AT674" s="402"/>
      <c r="AU674" s="402"/>
      <c r="AV674" s="402"/>
      <c r="AW674" s="402"/>
      <c r="AX674" s="108"/>
      <c r="AY674" s="108"/>
      <c r="AZ674" s="108"/>
      <c r="BA674" s="87"/>
      <c r="BB674" s="87"/>
      <c r="BC674" s="87"/>
      <c r="BD674" s="87"/>
      <c r="BE674" s="87"/>
      <c r="BF674" s="87"/>
      <c r="BG674" s="87"/>
      <c r="BH674" s="88"/>
      <c r="BI674" s="88"/>
      <c r="BJ674" s="88"/>
      <c r="BK674" s="88"/>
      <c r="BL674" s="88"/>
      <c r="BM674" s="88"/>
      <c r="BN674" s="88"/>
    </row>
    <row r="675" spans="1:66" ht="8.25" customHeight="1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98"/>
      <c r="L675" s="98"/>
      <c r="M675" s="98"/>
      <c r="N675" s="98"/>
      <c r="O675" s="98"/>
      <c r="P675" s="98"/>
      <c r="Q675" s="98"/>
      <c r="R675" s="87"/>
      <c r="S675" s="87"/>
      <c r="T675" s="92"/>
      <c r="U675" s="94"/>
      <c r="V675" s="87"/>
      <c r="W675" s="87"/>
      <c r="X675" s="87"/>
      <c r="Y675" s="87"/>
      <c r="Z675" s="88"/>
      <c r="AA675" s="88"/>
      <c r="AB675" s="88"/>
      <c r="AC675" s="88"/>
      <c r="AD675" s="88"/>
      <c r="AE675" s="88"/>
      <c r="AF675" s="88"/>
      <c r="AG675" s="88"/>
      <c r="AH675" s="88"/>
      <c r="AI675" s="94"/>
      <c r="AJ675" s="87"/>
      <c r="AK675" s="218"/>
      <c r="AL675" s="402" t="s">
        <v>308</v>
      </c>
      <c r="AM675" s="402"/>
      <c r="AN675" s="402"/>
      <c r="AO675" s="402"/>
      <c r="AP675" s="402"/>
      <c r="AQ675" s="402"/>
      <c r="AR675" s="402"/>
      <c r="AS675" s="402"/>
      <c r="AT675" s="402"/>
      <c r="AU675" s="402"/>
      <c r="AV675" s="402"/>
      <c r="AW675" s="402"/>
      <c r="AX675" s="402"/>
      <c r="AY675" s="402"/>
      <c r="AZ675" s="402"/>
      <c r="BA675" s="87"/>
      <c r="BB675" s="87"/>
      <c r="BC675" s="87"/>
      <c r="BD675" s="87"/>
      <c r="BE675" s="87"/>
      <c r="BF675" s="87"/>
      <c r="BG675" s="87"/>
      <c r="BH675" s="88"/>
      <c r="BI675" s="88"/>
      <c r="BJ675" s="88"/>
      <c r="BK675" s="88"/>
      <c r="BL675" s="88"/>
      <c r="BM675" s="88"/>
      <c r="BN675" s="88"/>
    </row>
    <row r="676" spans="1:66" ht="8.25" customHeight="1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98"/>
      <c r="L676" s="98"/>
      <c r="M676" s="98"/>
      <c r="N676" s="98"/>
      <c r="O676" s="98"/>
      <c r="P676" s="98"/>
      <c r="Q676" s="98"/>
      <c r="R676" s="87"/>
      <c r="S676" s="87"/>
      <c r="T676" s="92"/>
      <c r="U676" s="94"/>
      <c r="V676" s="87"/>
      <c r="W676" s="87"/>
      <c r="X676" s="87"/>
      <c r="Y676" s="87"/>
      <c r="Z676" s="88"/>
      <c r="AA676" s="88"/>
      <c r="AB676" s="88"/>
      <c r="AC676" s="88"/>
      <c r="AD676" s="88"/>
      <c r="AE676" s="88"/>
      <c r="AF676" s="88"/>
      <c r="AG676" s="88"/>
      <c r="AH676" s="88"/>
      <c r="AI676" s="99"/>
      <c r="AJ676" s="102"/>
      <c r="AK676" s="131"/>
      <c r="AL676" s="402"/>
      <c r="AM676" s="402"/>
      <c r="AN676" s="402"/>
      <c r="AO676" s="402"/>
      <c r="AP676" s="402"/>
      <c r="AQ676" s="402"/>
      <c r="AR676" s="402"/>
      <c r="AS676" s="402"/>
      <c r="AT676" s="402"/>
      <c r="AU676" s="402"/>
      <c r="AV676" s="402"/>
      <c r="AW676" s="402"/>
      <c r="AX676" s="402"/>
      <c r="AY676" s="402"/>
      <c r="AZ676" s="402"/>
      <c r="BA676" s="87"/>
      <c r="BB676" s="87"/>
      <c r="BC676" s="87"/>
      <c r="BD676" s="87"/>
      <c r="BE676" s="87"/>
      <c r="BF676" s="87"/>
      <c r="BG676" s="87"/>
      <c r="BH676" s="88"/>
      <c r="BI676" s="88"/>
      <c r="BJ676" s="88"/>
      <c r="BK676" s="88"/>
      <c r="BL676" s="88"/>
      <c r="BM676" s="88"/>
      <c r="BN676" s="88"/>
    </row>
    <row r="677" spans="1:66" ht="8.25" customHeight="1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98"/>
      <c r="L677" s="98"/>
      <c r="M677" s="98"/>
      <c r="N677" s="98"/>
      <c r="O677" s="98"/>
      <c r="P677" s="98"/>
      <c r="Q677" s="98"/>
      <c r="R677" s="87"/>
      <c r="S677" s="87"/>
      <c r="T677" s="92"/>
      <c r="U677" s="94"/>
      <c r="V677" s="87"/>
      <c r="W677" s="87"/>
      <c r="X677" s="87"/>
      <c r="Y677" s="87"/>
      <c r="Z677" s="88"/>
      <c r="AA677" s="88"/>
      <c r="AB677" s="88"/>
      <c r="AC677" s="88"/>
      <c r="AD677" s="88"/>
      <c r="AE677" s="88"/>
      <c r="AF677" s="88"/>
      <c r="AG677" s="88"/>
      <c r="AH677" s="88"/>
      <c r="AI677" s="95"/>
      <c r="AJ677" s="96"/>
      <c r="AK677" s="119"/>
      <c r="AL677" s="402" t="s">
        <v>309</v>
      </c>
      <c r="AM677" s="402"/>
      <c r="AN677" s="402"/>
      <c r="AO677" s="402"/>
      <c r="AP677" s="402"/>
      <c r="AQ677" s="402"/>
      <c r="AR677" s="402"/>
      <c r="AS677" s="402"/>
      <c r="AT677" s="402"/>
      <c r="AU677" s="402"/>
      <c r="AV677" s="402"/>
      <c r="AW677" s="402"/>
      <c r="AX677" s="402"/>
      <c r="AY677" s="402"/>
      <c r="AZ677" s="402"/>
      <c r="BA677" s="402"/>
      <c r="BB677" s="402"/>
      <c r="BC677" s="402"/>
      <c r="BD677" s="402"/>
      <c r="BE677" s="87"/>
      <c r="BF677" s="87"/>
      <c r="BG677" s="87"/>
      <c r="BH677" s="88"/>
      <c r="BI677" s="88"/>
      <c r="BJ677" s="88"/>
      <c r="BK677" s="88"/>
      <c r="BL677" s="88"/>
      <c r="BM677" s="88"/>
      <c r="BN677" s="88"/>
    </row>
    <row r="678" spans="1:66" ht="8.25" customHeight="1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98"/>
      <c r="L678" s="98"/>
      <c r="M678" s="98"/>
      <c r="N678" s="98"/>
      <c r="O678" s="98"/>
      <c r="P678" s="98"/>
      <c r="Q678" s="98"/>
      <c r="R678" s="87"/>
      <c r="S678" s="87"/>
      <c r="T678" s="92"/>
      <c r="U678" s="94"/>
      <c r="V678" s="87"/>
      <c r="W678" s="87"/>
      <c r="X678" s="87"/>
      <c r="Y678" s="87"/>
      <c r="Z678" s="88"/>
      <c r="AA678" s="88"/>
      <c r="AB678" s="88"/>
      <c r="AC678" s="88"/>
      <c r="AD678" s="88"/>
      <c r="AE678" s="88"/>
      <c r="AF678" s="88"/>
      <c r="AG678" s="88"/>
      <c r="AH678" s="88"/>
      <c r="AI678" s="94"/>
      <c r="AJ678" s="87"/>
      <c r="AK678" s="218"/>
      <c r="AL678" s="402"/>
      <c r="AM678" s="402"/>
      <c r="AN678" s="402"/>
      <c r="AO678" s="402"/>
      <c r="AP678" s="402"/>
      <c r="AQ678" s="402"/>
      <c r="AR678" s="402"/>
      <c r="AS678" s="402"/>
      <c r="AT678" s="402"/>
      <c r="AU678" s="402"/>
      <c r="AV678" s="402"/>
      <c r="AW678" s="402"/>
      <c r="AX678" s="402"/>
      <c r="AY678" s="402"/>
      <c r="AZ678" s="402"/>
      <c r="BA678" s="402"/>
      <c r="BB678" s="402"/>
      <c r="BC678" s="402"/>
      <c r="BD678" s="402"/>
      <c r="BE678" s="87"/>
      <c r="BF678" s="87"/>
      <c r="BG678" s="87"/>
      <c r="BH678" s="88"/>
      <c r="BI678" s="88"/>
      <c r="BJ678" s="88"/>
      <c r="BK678" s="88"/>
      <c r="BL678" s="88"/>
      <c r="BM678" s="88"/>
      <c r="BN678" s="88"/>
    </row>
    <row r="679" spans="1:66" ht="8.25" customHeight="1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98"/>
      <c r="L679" s="98"/>
      <c r="M679" s="98"/>
      <c r="N679" s="98"/>
      <c r="O679" s="98"/>
      <c r="P679" s="98"/>
      <c r="Q679" s="98"/>
      <c r="R679" s="87"/>
      <c r="S679" s="87"/>
      <c r="T679" s="92"/>
      <c r="U679" s="94"/>
      <c r="V679" s="87"/>
      <c r="W679" s="87"/>
      <c r="X679" s="87"/>
      <c r="Y679" s="87"/>
      <c r="Z679" s="88"/>
      <c r="AA679" s="88"/>
      <c r="AB679" s="88"/>
      <c r="AC679" s="88"/>
      <c r="AD679" s="88"/>
      <c r="AE679" s="88"/>
      <c r="AF679" s="88"/>
      <c r="AG679" s="88"/>
      <c r="AH679" s="88"/>
      <c r="AI679" s="94"/>
      <c r="AJ679" s="87"/>
      <c r="AK679" s="218"/>
      <c r="AL679" s="402" t="s">
        <v>310</v>
      </c>
      <c r="AM679" s="402"/>
      <c r="AN679" s="402"/>
      <c r="AO679" s="402"/>
      <c r="AP679" s="402"/>
      <c r="AQ679" s="402"/>
      <c r="AR679" s="402"/>
      <c r="AS679" s="402"/>
      <c r="AT679" s="402"/>
      <c r="AU679" s="402"/>
      <c r="AV679" s="402"/>
      <c r="AW679" s="402"/>
      <c r="AX679" s="402"/>
      <c r="AY679" s="402"/>
      <c r="AZ679" s="402"/>
      <c r="BA679" s="87"/>
      <c r="BB679" s="87"/>
      <c r="BC679" s="87"/>
      <c r="BD679" s="87"/>
      <c r="BE679" s="87"/>
      <c r="BF679" s="87"/>
      <c r="BG679" s="87"/>
      <c r="BH679" s="88"/>
      <c r="BI679" s="88"/>
      <c r="BJ679" s="88"/>
      <c r="BK679" s="88"/>
      <c r="BL679" s="88"/>
      <c r="BM679" s="88"/>
      <c r="BN679" s="88"/>
    </row>
    <row r="680" spans="1:66" ht="8.25" customHeight="1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98"/>
      <c r="L680" s="98"/>
      <c r="M680" s="98"/>
      <c r="N680" s="98"/>
      <c r="O680" s="98"/>
      <c r="P680" s="98"/>
      <c r="Q680" s="98"/>
      <c r="R680" s="87"/>
      <c r="S680" s="87"/>
      <c r="T680" s="92"/>
      <c r="U680" s="94"/>
      <c r="V680" s="87"/>
      <c r="W680" s="87"/>
      <c r="X680" s="87"/>
      <c r="Y680" s="87"/>
      <c r="Z680" s="88"/>
      <c r="AA680" s="88"/>
      <c r="AB680" s="88"/>
      <c r="AC680" s="88"/>
      <c r="AD680" s="88"/>
      <c r="AE680" s="88"/>
      <c r="AF680" s="88"/>
      <c r="AG680" s="88"/>
      <c r="AH680" s="88"/>
      <c r="AI680" s="99"/>
      <c r="AJ680" s="102"/>
      <c r="AK680" s="131"/>
      <c r="AL680" s="402"/>
      <c r="AM680" s="402"/>
      <c r="AN680" s="402"/>
      <c r="AO680" s="402"/>
      <c r="AP680" s="402"/>
      <c r="AQ680" s="402"/>
      <c r="AR680" s="402"/>
      <c r="AS680" s="402"/>
      <c r="AT680" s="402"/>
      <c r="AU680" s="402"/>
      <c r="AV680" s="402"/>
      <c r="AW680" s="402"/>
      <c r="AX680" s="402"/>
      <c r="AY680" s="402"/>
      <c r="AZ680" s="402"/>
      <c r="BA680" s="87"/>
      <c r="BB680" s="87"/>
      <c r="BC680" s="87"/>
      <c r="BD680" s="87"/>
      <c r="BE680" s="87"/>
      <c r="BF680" s="87"/>
      <c r="BG680" s="87"/>
      <c r="BH680" s="88"/>
      <c r="BI680" s="88"/>
      <c r="BJ680" s="88"/>
      <c r="BK680" s="88"/>
      <c r="BL680" s="88"/>
      <c r="BM680" s="88"/>
      <c r="BN680" s="88"/>
    </row>
    <row r="681" spans="1:66" ht="8.25" customHeight="1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98"/>
      <c r="L681" s="98"/>
      <c r="M681" s="98"/>
      <c r="N681" s="98"/>
      <c r="O681" s="98"/>
      <c r="P681" s="98"/>
      <c r="Q681" s="98"/>
      <c r="R681" s="87"/>
      <c r="S681" s="87"/>
      <c r="T681" s="92"/>
      <c r="U681" s="94"/>
      <c r="V681" s="87"/>
      <c r="W681" s="87"/>
      <c r="X681" s="87"/>
      <c r="Y681" s="87"/>
      <c r="Z681" s="88"/>
      <c r="AA681" s="88"/>
      <c r="AB681" s="88"/>
      <c r="AC681" s="88"/>
      <c r="AD681" s="88"/>
      <c r="AE681" s="88"/>
      <c r="AF681" s="88"/>
      <c r="AG681" s="88"/>
      <c r="AH681" s="88"/>
      <c r="AI681" s="95"/>
      <c r="AJ681" s="96"/>
      <c r="AK681" s="119"/>
      <c r="AL681" s="402" t="s">
        <v>311</v>
      </c>
      <c r="AM681" s="402"/>
      <c r="AN681" s="402"/>
      <c r="AO681" s="402"/>
      <c r="AP681" s="402"/>
      <c r="AQ681" s="402"/>
      <c r="AR681" s="402"/>
      <c r="AS681" s="402"/>
      <c r="AT681" s="402"/>
      <c r="AU681" s="402"/>
      <c r="AV681" s="402"/>
      <c r="AW681" s="402"/>
      <c r="AX681" s="402"/>
      <c r="AY681" s="402"/>
      <c r="AZ681" s="402"/>
      <c r="BA681" s="87"/>
      <c r="BB681" s="87"/>
      <c r="BC681" s="87"/>
      <c r="BD681" s="87"/>
      <c r="BE681" s="87"/>
      <c r="BF681" s="87"/>
      <c r="BG681" s="87"/>
      <c r="BH681" s="88"/>
      <c r="BI681" s="88"/>
      <c r="BJ681" s="88"/>
      <c r="BK681" s="88"/>
      <c r="BL681" s="88"/>
      <c r="BM681" s="88"/>
      <c r="BN681" s="88"/>
    </row>
    <row r="682" spans="1:66" ht="8.25" customHeight="1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98"/>
      <c r="L682" s="98"/>
      <c r="M682" s="98"/>
      <c r="N682" s="98"/>
      <c r="O682" s="98"/>
      <c r="P682" s="98"/>
      <c r="Q682" s="98"/>
      <c r="R682" s="87"/>
      <c r="S682" s="87"/>
      <c r="T682" s="92"/>
      <c r="U682" s="94"/>
      <c r="V682" s="87"/>
      <c r="W682" s="87"/>
      <c r="X682" s="87"/>
      <c r="Y682" s="87"/>
      <c r="Z682" s="88"/>
      <c r="AA682" s="88"/>
      <c r="AB682" s="88"/>
      <c r="AC682" s="88"/>
      <c r="AD682" s="88"/>
      <c r="AE682" s="88"/>
      <c r="AF682" s="88"/>
      <c r="AG682" s="88"/>
      <c r="AH682" s="88"/>
      <c r="AI682" s="88"/>
      <c r="AJ682" s="88"/>
      <c r="AK682" s="218"/>
      <c r="AL682" s="402"/>
      <c r="AM682" s="402"/>
      <c r="AN682" s="402"/>
      <c r="AO682" s="402"/>
      <c r="AP682" s="402"/>
      <c r="AQ682" s="402"/>
      <c r="AR682" s="402"/>
      <c r="AS682" s="402"/>
      <c r="AT682" s="402"/>
      <c r="AU682" s="402"/>
      <c r="AV682" s="402"/>
      <c r="AW682" s="402"/>
      <c r="AX682" s="402"/>
      <c r="AY682" s="402"/>
      <c r="AZ682" s="402"/>
      <c r="BA682" s="87"/>
      <c r="BB682" s="87"/>
      <c r="BC682" s="87"/>
      <c r="BD682" s="87"/>
      <c r="BE682" s="87"/>
      <c r="BF682" s="87"/>
      <c r="BG682" s="87"/>
      <c r="BH682" s="88"/>
      <c r="BI682" s="88"/>
      <c r="BJ682" s="88"/>
      <c r="BK682" s="88"/>
      <c r="BL682" s="88"/>
      <c r="BM682" s="88"/>
      <c r="BN682" s="88"/>
    </row>
    <row r="683" spans="1:66" ht="8.25" customHeight="1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98"/>
      <c r="L683" s="98"/>
      <c r="M683" s="98"/>
      <c r="N683" s="98"/>
      <c r="O683" s="98"/>
      <c r="P683" s="98"/>
      <c r="Q683" s="98"/>
      <c r="R683" s="87"/>
      <c r="S683" s="87"/>
      <c r="T683" s="87"/>
      <c r="U683" s="94"/>
      <c r="V683" s="87"/>
      <c r="W683" s="87"/>
      <c r="X683" s="87"/>
      <c r="Y683" s="87"/>
      <c r="Z683" s="88"/>
      <c r="AA683" s="88"/>
      <c r="AB683" s="88"/>
      <c r="AC683" s="88"/>
      <c r="AD683" s="88"/>
      <c r="AE683" s="88"/>
      <c r="AF683" s="88"/>
      <c r="AG683" s="88"/>
      <c r="AH683" s="88"/>
      <c r="AI683" s="88"/>
      <c r="AJ683" s="88"/>
      <c r="AK683" s="108"/>
      <c r="AL683" s="108"/>
      <c r="AM683" s="108"/>
      <c r="AN683" s="108"/>
      <c r="AO683" s="108"/>
      <c r="AP683" s="108"/>
      <c r="AQ683" s="108"/>
      <c r="AR683" s="108"/>
      <c r="AS683" s="108"/>
      <c r="AT683" s="108"/>
      <c r="AU683" s="108"/>
      <c r="AV683" s="108"/>
      <c r="AW683" s="108"/>
      <c r="AX683" s="108"/>
      <c r="AY683" s="108"/>
      <c r="AZ683" s="108"/>
      <c r="BA683" s="87"/>
      <c r="BB683" s="87"/>
      <c r="BC683" s="87"/>
      <c r="BD683" s="87"/>
      <c r="BE683" s="87"/>
      <c r="BF683" s="87"/>
      <c r="BG683" s="87"/>
      <c r="BH683" s="88"/>
      <c r="BI683" s="88"/>
      <c r="BJ683" s="88"/>
      <c r="BK683" s="88"/>
      <c r="BL683" s="88"/>
      <c r="BM683" s="88"/>
      <c r="BN683" s="88"/>
    </row>
    <row r="684" spans="1:66" ht="8.25" customHeight="1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98"/>
      <c r="L684" s="98"/>
      <c r="M684" s="98"/>
      <c r="N684" s="98"/>
      <c r="O684" s="98"/>
      <c r="P684" s="98"/>
      <c r="Q684" s="98"/>
      <c r="R684" s="87"/>
      <c r="S684" s="87"/>
      <c r="T684" s="87"/>
      <c r="U684" s="94"/>
      <c r="V684" s="87"/>
      <c r="W684" s="411" t="s">
        <v>312</v>
      </c>
      <c r="X684" s="412"/>
      <c r="Y684" s="412"/>
      <c r="Z684" s="412"/>
      <c r="AA684" s="412"/>
      <c r="AB684" s="412"/>
      <c r="AC684" s="412"/>
      <c r="AD684" s="412"/>
      <c r="AE684" s="412"/>
      <c r="AF684" s="412"/>
      <c r="AG684" s="412"/>
      <c r="AH684" s="412"/>
      <c r="AI684" s="413"/>
      <c r="AJ684" s="88"/>
      <c r="AK684" s="218"/>
      <c r="AL684" s="401" t="s">
        <v>475</v>
      </c>
      <c r="AM684" s="401"/>
      <c r="AN684" s="401"/>
      <c r="AO684" s="401"/>
      <c r="AP684" s="401"/>
      <c r="AQ684" s="401"/>
      <c r="AR684" s="401"/>
      <c r="AS684" s="401"/>
      <c r="AT684" s="401"/>
      <c r="AU684" s="401"/>
      <c r="AV684" s="401"/>
      <c r="AW684" s="401"/>
      <c r="AX684" s="218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  <c r="BK684" s="88"/>
      <c r="BL684" s="88"/>
      <c r="BM684" s="88"/>
      <c r="BN684" s="88"/>
    </row>
    <row r="685" spans="1:66" ht="8.25" customHeight="1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98"/>
      <c r="L685" s="98"/>
      <c r="M685" s="98"/>
      <c r="N685" s="98"/>
      <c r="O685" s="98"/>
      <c r="P685" s="98"/>
      <c r="Q685" s="98"/>
      <c r="R685" s="87"/>
      <c r="S685" s="87"/>
      <c r="T685" s="87"/>
      <c r="U685" s="99"/>
      <c r="V685" s="102"/>
      <c r="W685" s="414"/>
      <c r="X685" s="415"/>
      <c r="Y685" s="415"/>
      <c r="Z685" s="415"/>
      <c r="AA685" s="415"/>
      <c r="AB685" s="415"/>
      <c r="AC685" s="415"/>
      <c r="AD685" s="415"/>
      <c r="AE685" s="415"/>
      <c r="AF685" s="415"/>
      <c r="AG685" s="415"/>
      <c r="AH685" s="415"/>
      <c r="AI685" s="416"/>
      <c r="AJ685" s="99"/>
      <c r="AK685" s="141"/>
      <c r="AL685" s="401"/>
      <c r="AM685" s="401"/>
      <c r="AN685" s="401"/>
      <c r="AO685" s="401"/>
      <c r="AP685" s="401"/>
      <c r="AQ685" s="401"/>
      <c r="AR685" s="401"/>
      <c r="AS685" s="401"/>
      <c r="AT685" s="401"/>
      <c r="AU685" s="401"/>
      <c r="AV685" s="401"/>
      <c r="AW685" s="401"/>
      <c r="AX685" s="218"/>
      <c r="AY685" s="32"/>
      <c r="AZ685" s="32"/>
      <c r="BA685" s="32"/>
      <c r="BB685" s="32"/>
      <c r="BC685" s="32"/>
      <c r="BD685" s="32"/>
      <c r="BE685" s="32"/>
      <c r="BF685" s="32"/>
      <c r="BG685" s="32"/>
      <c r="BH685" s="32"/>
      <c r="BK685" s="88"/>
      <c r="BL685" s="88"/>
      <c r="BM685" s="88"/>
      <c r="BN685" s="88"/>
    </row>
    <row r="686" spans="1:66" ht="8.25" customHeight="1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218"/>
      <c r="L686" s="218"/>
      <c r="M686" s="218"/>
      <c r="N686" s="218"/>
      <c r="O686" s="218"/>
      <c r="P686" s="218"/>
      <c r="Q686" s="218"/>
      <c r="R686" s="87"/>
      <c r="S686" s="87"/>
      <c r="T686" s="87"/>
      <c r="U686" s="94"/>
      <c r="V686" s="87"/>
      <c r="W686" s="106"/>
      <c r="X686" s="106"/>
      <c r="Y686" s="106"/>
      <c r="Z686" s="106"/>
      <c r="AA686" s="106"/>
      <c r="AB686" s="106"/>
      <c r="AC686" s="106"/>
      <c r="AD686" s="106"/>
      <c r="AE686" s="106"/>
      <c r="AF686" s="106"/>
      <c r="AG686" s="106"/>
      <c r="AH686" s="106"/>
      <c r="AI686" s="106"/>
      <c r="AJ686" s="88"/>
      <c r="AK686" s="91"/>
      <c r="AL686" s="401" t="s">
        <v>314</v>
      </c>
      <c r="AM686" s="401"/>
      <c r="AN686" s="401"/>
      <c r="AO686" s="401"/>
      <c r="AP686" s="401"/>
      <c r="AQ686" s="401"/>
      <c r="AR686" s="401"/>
      <c r="AS686" s="401"/>
      <c r="AT686" s="401"/>
      <c r="AU686" s="401"/>
      <c r="AV686" s="401"/>
      <c r="AW686" s="401"/>
      <c r="AX686" s="218"/>
      <c r="AY686" s="224"/>
      <c r="AZ686" s="224"/>
      <c r="BA686" s="224"/>
      <c r="BB686" s="224"/>
      <c r="BC686" s="224"/>
      <c r="BD686" s="224"/>
      <c r="BE686" s="224"/>
      <c r="BF686" s="224"/>
      <c r="BG686" s="224"/>
      <c r="BH686" s="224"/>
      <c r="BI686" s="224"/>
      <c r="BJ686" s="224"/>
      <c r="BK686" s="88"/>
      <c r="BL686" s="88"/>
      <c r="BM686" s="88"/>
      <c r="BN686" s="88"/>
    </row>
    <row r="687" spans="1:66" ht="8.25" customHeight="1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218"/>
      <c r="L687" s="218"/>
      <c r="M687" s="218"/>
      <c r="N687" s="218"/>
      <c r="O687" s="218"/>
      <c r="P687" s="218"/>
      <c r="Q687" s="218"/>
      <c r="R687" s="87"/>
      <c r="S687" s="87"/>
      <c r="T687" s="87"/>
      <c r="U687" s="94"/>
      <c r="V687" s="87"/>
      <c r="W687" s="106"/>
      <c r="X687" s="106"/>
      <c r="Y687" s="106"/>
      <c r="Z687" s="106"/>
      <c r="AA687" s="106"/>
      <c r="AB687" s="106"/>
      <c r="AC687" s="106"/>
      <c r="AD687" s="106"/>
      <c r="AE687" s="106"/>
      <c r="AF687" s="106"/>
      <c r="AG687" s="106"/>
      <c r="AH687" s="106"/>
      <c r="AI687" s="106"/>
      <c r="AJ687" s="88"/>
      <c r="AK687" s="226"/>
      <c r="AL687" s="401"/>
      <c r="AM687" s="401"/>
      <c r="AN687" s="401"/>
      <c r="AO687" s="401"/>
      <c r="AP687" s="401"/>
      <c r="AQ687" s="401"/>
      <c r="AR687" s="401"/>
      <c r="AS687" s="401"/>
      <c r="AT687" s="401"/>
      <c r="AU687" s="401"/>
      <c r="AV687" s="401"/>
      <c r="AW687" s="401"/>
      <c r="AX687" s="218"/>
      <c r="AY687" s="224"/>
      <c r="AZ687" s="224"/>
      <c r="BA687" s="224"/>
      <c r="BB687" s="224"/>
      <c r="BC687" s="224"/>
      <c r="BD687" s="224"/>
      <c r="BE687" s="224"/>
      <c r="BF687" s="224"/>
      <c r="BG687" s="224"/>
      <c r="BH687" s="224"/>
      <c r="BI687" s="224"/>
      <c r="BJ687" s="224"/>
      <c r="BK687" s="88"/>
      <c r="BL687" s="88"/>
      <c r="BM687" s="88"/>
      <c r="BN687" s="88"/>
    </row>
    <row r="688" spans="1:66" ht="8.25" customHeight="1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98"/>
      <c r="L688" s="98"/>
      <c r="M688" s="98"/>
      <c r="N688" s="98"/>
      <c r="O688" s="98"/>
      <c r="P688" s="98"/>
      <c r="Q688" s="98"/>
      <c r="R688" s="98"/>
      <c r="S688" s="87"/>
      <c r="T688" s="87"/>
      <c r="U688" s="94"/>
      <c r="V688" s="87"/>
      <c r="W688" s="87"/>
      <c r="X688" s="87"/>
      <c r="Y688" s="87"/>
      <c r="Z688" s="88"/>
      <c r="AA688" s="88"/>
      <c r="AB688" s="88"/>
      <c r="AC688" s="88"/>
      <c r="AD688" s="88"/>
      <c r="AE688" s="88"/>
      <c r="AF688" s="88"/>
      <c r="AG688" s="88"/>
      <c r="AH688" s="88"/>
      <c r="AI688" s="88"/>
      <c r="AJ688" s="88"/>
      <c r="AK688" s="199"/>
      <c r="AL688" s="401" t="s">
        <v>307</v>
      </c>
      <c r="AM688" s="401"/>
      <c r="AN688" s="401"/>
      <c r="AO688" s="401"/>
      <c r="AP688" s="401"/>
      <c r="AQ688" s="401"/>
      <c r="AR688" s="401"/>
      <c r="AS688" s="401"/>
      <c r="AT688" s="401"/>
      <c r="AU688" s="401"/>
      <c r="AV688" s="401"/>
      <c r="AW688" s="401"/>
      <c r="AX688" s="98"/>
      <c r="AY688" s="87"/>
      <c r="AZ688" s="87"/>
      <c r="BA688" s="87"/>
      <c r="BB688" s="87"/>
      <c r="BC688" s="87"/>
      <c r="BD688" s="87"/>
      <c r="BE688" s="87"/>
      <c r="BF688" s="87"/>
      <c r="BG688" s="87"/>
      <c r="BH688" s="88"/>
      <c r="BI688" s="88"/>
      <c r="BJ688" s="88"/>
      <c r="BK688" s="88"/>
      <c r="BL688" s="88"/>
      <c r="BM688" s="88"/>
      <c r="BN688" s="88"/>
    </row>
    <row r="689" spans="1:66" ht="8.25" customHeight="1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98"/>
      <c r="L689" s="98"/>
      <c r="M689" s="98"/>
      <c r="N689" s="98"/>
      <c r="O689" s="98"/>
      <c r="P689" s="98"/>
      <c r="Q689" s="98"/>
      <c r="R689" s="98"/>
      <c r="S689" s="87"/>
      <c r="T689" s="87"/>
      <c r="U689" s="94"/>
      <c r="V689" s="87"/>
      <c r="W689" s="87"/>
      <c r="X689" s="87"/>
      <c r="Y689" s="87"/>
      <c r="Z689" s="88"/>
      <c r="AA689" s="88"/>
      <c r="AB689" s="88"/>
      <c r="AC689" s="88"/>
      <c r="AD689" s="88"/>
      <c r="AE689" s="88"/>
      <c r="AF689" s="88"/>
      <c r="AG689" s="88"/>
      <c r="AH689" s="88"/>
      <c r="AI689" s="88"/>
      <c r="AJ689" s="88"/>
      <c r="AK689" s="218"/>
      <c r="AL689" s="401"/>
      <c r="AM689" s="401"/>
      <c r="AN689" s="401"/>
      <c r="AO689" s="401"/>
      <c r="AP689" s="401"/>
      <c r="AQ689" s="401"/>
      <c r="AR689" s="401"/>
      <c r="AS689" s="401"/>
      <c r="AT689" s="401"/>
      <c r="AU689" s="401"/>
      <c r="AV689" s="401"/>
      <c r="AW689" s="401"/>
      <c r="AX689" s="98"/>
      <c r="AY689" s="87"/>
      <c r="AZ689" s="87"/>
      <c r="BA689" s="87"/>
      <c r="BB689" s="87"/>
      <c r="BC689" s="87"/>
      <c r="BD689" s="87"/>
      <c r="BE689" s="87"/>
      <c r="BF689" s="87"/>
      <c r="BG689" s="87"/>
      <c r="BH689" s="88"/>
      <c r="BI689" s="88"/>
      <c r="BJ689" s="88"/>
      <c r="BK689" s="88"/>
      <c r="BL689" s="88"/>
      <c r="BM689" s="88"/>
      <c r="BN689" s="88"/>
    </row>
    <row r="690" spans="1:66" ht="8.25" customHeight="1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98"/>
      <c r="L690" s="98"/>
      <c r="M690" s="98"/>
      <c r="N690" s="98"/>
      <c r="O690" s="98"/>
      <c r="P690" s="98"/>
      <c r="Q690" s="98"/>
      <c r="R690" s="98"/>
      <c r="S690" s="87"/>
      <c r="T690" s="87"/>
      <c r="U690" s="94"/>
      <c r="V690" s="87"/>
      <c r="W690" s="87"/>
      <c r="X690" s="87"/>
      <c r="Y690" s="87"/>
      <c r="Z690" s="87"/>
      <c r="AA690" s="87"/>
      <c r="AB690" s="87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98"/>
      <c r="AY690" s="87"/>
      <c r="AZ690" s="87"/>
      <c r="BA690" s="87"/>
      <c r="BB690" s="87"/>
      <c r="BC690" s="87"/>
      <c r="BD690" s="87"/>
      <c r="BE690" s="87"/>
      <c r="BF690" s="87"/>
      <c r="BG690" s="87"/>
      <c r="BH690" s="88"/>
      <c r="BI690" s="88"/>
      <c r="BJ690" s="88"/>
      <c r="BK690" s="88"/>
      <c r="BL690" s="88"/>
      <c r="BM690" s="88"/>
      <c r="BN690" s="88"/>
    </row>
    <row r="691" spans="1:66" ht="8.25" customHeight="1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98"/>
      <c r="L691" s="98"/>
      <c r="M691" s="98"/>
      <c r="N691" s="98"/>
      <c r="O691" s="98"/>
      <c r="P691" s="98"/>
      <c r="Q691" s="98"/>
      <c r="R691" s="98"/>
      <c r="S691" s="87"/>
      <c r="T691" s="87"/>
      <c r="U691" s="95"/>
      <c r="V691" s="96"/>
      <c r="W691" s="411" t="s">
        <v>316</v>
      </c>
      <c r="X691" s="412"/>
      <c r="Y691" s="412"/>
      <c r="Z691" s="412"/>
      <c r="AA691" s="412"/>
      <c r="AB691" s="412"/>
      <c r="AC691" s="412"/>
      <c r="AD691" s="412"/>
      <c r="AE691" s="412"/>
      <c r="AF691" s="412"/>
      <c r="AG691" s="412"/>
      <c r="AH691" s="412"/>
      <c r="AI691" s="413"/>
      <c r="AJ691" s="88"/>
      <c r="AK691" s="218"/>
      <c r="AL691" s="401" t="s">
        <v>313</v>
      </c>
      <c r="AM691" s="401"/>
      <c r="AN691" s="401"/>
      <c r="AO691" s="401"/>
      <c r="AP691" s="401"/>
      <c r="AQ691" s="401"/>
      <c r="AR691" s="401"/>
      <c r="AS691" s="401"/>
      <c r="AT691" s="401"/>
      <c r="AU691" s="401"/>
      <c r="AV691" s="401"/>
      <c r="AW691" s="401"/>
      <c r="AX691" s="98"/>
      <c r="AY691" s="87"/>
      <c r="AZ691" s="87"/>
      <c r="BA691" s="87"/>
      <c r="BB691" s="87"/>
      <c r="BC691" s="87"/>
      <c r="BD691" s="87"/>
      <c r="BE691" s="87"/>
      <c r="BF691" s="87"/>
      <c r="BG691" s="87"/>
      <c r="BH691" s="88"/>
      <c r="BI691" s="88"/>
      <c r="BJ691" s="88"/>
      <c r="BK691" s="88"/>
      <c r="BL691" s="88"/>
      <c r="BM691" s="88"/>
      <c r="BN691" s="88"/>
    </row>
    <row r="692" spans="1:66" s="46" customFormat="1" ht="8.25" customHeight="1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98"/>
      <c r="L692" s="98"/>
      <c r="M692" s="98"/>
      <c r="N692" s="98"/>
      <c r="O692" s="98"/>
      <c r="P692" s="98"/>
      <c r="Q692" s="98"/>
      <c r="R692" s="98"/>
      <c r="S692" s="87"/>
      <c r="T692" s="87"/>
      <c r="U692" s="94"/>
      <c r="V692" s="87"/>
      <c r="W692" s="414"/>
      <c r="X692" s="415"/>
      <c r="Y692" s="415"/>
      <c r="Z692" s="415"/>
      <c r="AA692" s="415"/>
      <c r="AB692" s="415"/>
      <c r="AC692" s="415"/>
      <c r="AD692" s="415"/>
      <c r="AE692" s="415"/>
      <c r="AF692" s="415"/>
      <c r="AG692" s="415"/>
      <c r="AH692" s="415"/>
      <c r="AI692" s="416"/>
      <c r="AJ692" s="99"/>
      <c r="AK692" s="131"/>
      <c r="AL692" s="401"/>
      <c r="AM692" s="401"/>
      <c r="AN692" s="401"/>
      <c r="AO692" s="401"/>
      <c r="AP692" s="401"/>
      <c r="AQ692" s="401"/>
      <c r="AR692" s="401"/>
      <c r="AS692" s="401"/>
      <c r="AT692" s="401"/>
      <c r="AU692" s="401"/>
      <c r="AV692" s="401"/>
      <c r="AW692" s="401"/>
      <c r="AX692" s="98"/>
      <c r="AY692" s="87"/>
      <c r="AZ692" s="87"/>
      <c r="BA692" s="87"/>
      <c r="BB692" s="87"/>
      <c r="BC692" s="87"/>
      <c r="BD692" s="87"/>
      <c r="BE692" s="87"/>
      <c r="BF692" s="87"/>
      <c r="BG692" s="87"/>
      <c r="BH692" s="88"/>
      <c r="BI692" s="88"/>
      <c r="BJ692" s="88"/>
      <c r="BK692" s="88"/>
      <c r="BL692" s="88"/>
      <c r="BM692" s="88"/>
      <c r="BN692" s="88"/>
    </row>
    <row r="693" spans="1:66" s="46" customFormat="1" ht="8.25" customHeight="1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98"/>
      <c r="L693" s="98"/>
      <c r="M693" s="98"/>
      <c r="N693" s="98"/>
      <c r="O693" s="98"/>
      <c r="P693" s="98"/>
      <c r="Q693" s="98"/>
      <c r="R693" s="98"/>
      <c r="S693" s="98"/>
      <c r="T693" s="87"/>
      <c r="U693" s="94"/>
      <c r="V693" s="87"/>
      <c r="W693" s="87"/>
      <c r="X693" s="87"/>
      <c r="Y693" s="87"/>
      <c r="Z693" s="88"/>
      <c r="AA693" s="88"/>
      <c r="AB693" s="88"/>
      <c r="AC693" s="88"/>
      <c r="AD693" s="88"/>
      <c r="AE693" s="88"/>
      <c r="AF693" s="88"/>
      <c r="AG693" s="88"/>
      <c r="AH693" s="88"/>
      <c r="AI693" s="88"/>
      <c r="AJ693" s="88"/>
      <c r="AK693" s="87"/>
      <c r="AL693" s="88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98"/>
      <c r="AY693" s="87"/>
      <c r="AZ693" s="87"/>
      <c r="BA693" s="87"/>
      <c r="BB693" s="87"/>
      <c r="BC693" s="87"/>
      <c r="BD693" s="87"/>
      <c r="BE693" s="87"/>
      <c r="BF693" s="87"/>
      <c r="BG693" s="87"/>
      <c r="BH693" s="88"/>
      <c r="BI693" s="88"/>
      <c r="BJ693" s="88"/>
      <c r="BK693" s="88"/>
      <c r="BL693" s="88"/>
      <c r="BM693" s="88"/>
      <c r="BN693" s="88"/>
    </row>
    <row r="694" spans="1:66" s="46" customFormat="1" ht="8.25" customHeight="1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98"/>
      <c r="L694" s="98"/>
      <c r="M694" s="98"/>
      <c r="N694" s="98"/>
      <c r="O694" s="98"/>
      <c r="P694" s="98"/>
      <c r="Q694" s="98"/>
      <c r="R694" s="98"/>
      <c r="S694" s="98"/>
      <c r="T694" s="87"/>
      <c r="U694" s="95"/>
      <c r="V694" s="96"/>
      <c r="W694" s="411" t="s">
        <v>317</v>
      </c>
      <c r="X694" s="412"/>
      <c r="Y694" s="412"/>
      <c r="Z694" s="412"/>
      <c r="AA694" s="412"/>
      <c r="AB694" s="412"/>
      <c r="AC694" s="412"/>
      <c r="AD694" s="412"/>
      <c r="AE694" s="412"/>
      <c r="AF694" s="412"/>
      <c r="AG694" s="412"/>
      <c r="AH694" s="412"/>
      <c r="AI694" s="413"/>
      <c r="AJ694" s="88"/>
      <c r="AK694" s="218"/>
      <c r="AL694" s="401" t="s">
        <v>318</v>
      </c>
      <c r="AM694" s="401"/>
      <c r="AN694" s="401"/>
      <c r="AO694" s="401"/>
      <c r="AP694" s="401"/>
      <c r="AQ694" s="401"/>
      <c r="AR694" s="401"/>
      <c r="AS694" s="401"/>
      <c r="AT694" s="401"/>
      <c r="AU694" s="401"/>
      <c r="AV694" s="401"/>
      <c r="AW694" s="401"/>
      <c r="AX694" s="98"/>
      <c r="AY694" s="87"/>
      <c r="AZ694" s="87"/>
      <c r="BA694" s="87"/>
      <c r="BB694" s="87"/>
      <c r="BC694" s="87"/>
      <c r="BD694" s="87"/>
      <c r="BE694" s="87"/>
      <c r="BF694" s="87"/>
      <c r="BG694" s="87"/>
      <c r="BH694" s="88"/>
      <c r="BI694" s="88"/>
      <c r="BJ694" s="88"/>
      <c r="BK694" s="88"/>
      <c r="BL694" s="88"/>
      <c r="BM694" s="88"/>
      <c r="BN694" s="88"/>
    </row>
    <row r="695" spans="1:66" s="46" customFormat="1" ht="8.25" customHeight="1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98"/>
      <c r="L695" s="98"/>
      <c r="M695" s="98"/>
      <c r="N695" s="98"/>
      <c r="O695" s="98"/>
      <c r="P695" s="98"/>
      <c r="Q695" s="98"/>
      <c r="R695" s="98"/>
      <c r="S695" s="98"/>
      <c r="T695" s="87"/>
      <c r="U695" s="87"/>
      <c r="V695" s="87"/>
      <c r="W695" s="414"/>
      <c r="X695" s="415"/>
      <c r="Y695" s="415"/>
      <c r="Z695" s="415"/>
      <c r="AA695" s="415"/>
      <c r="AB695" s="415"/>
      <c r="AC695" s="415"/>
      <c r="AD695" s="415"/>
      <c r="AE695" s="415"/>
      <c r="AF695" s="415"/>
      <c r="AG695" s="415"/>
      <c r="AH695" s="415"/>
      <c r="AI695" s="416"/>
      <c r="AJ695" s="99"/>
      <c r="AK695" s="131"/>
      <c r="AL695" s="401"/>
      <c r="AM695" s="401"/>
      <c r="AN695" s="401"/>
      <c r="AO695" s="401"/>
      <c r="AP695" s="401"/>
      <c r="AQ695" s="401"/>
      <c r="AR695" s="401"/>
      <c r="AS695" s="401"/>
      <c r="AT695" s="401"/>
      <c r="AU695" s="401"/>
      <c r="AV695" s="401"/>
      <c r="AW695" s="401"/>
      <c r="AX695" s="98"/>
      <c r="AY695" s="87"/>
      <c r="AZ695" s="87"/>
      <c r="BA695" s="87"/>
      <c r="BB695" s="87"/>
      <c r="BC695" s="87"/>
      <c r="BD695" s="87"/>
      <c r="BE695" s="87"/>
      <c r="BF695" s="87"/>
      <c r="BG695" s="87"/>
      <c r="BH695" s="88"/>
      <c r="BI695" s="88"/>
      <c r="BJ695" s="88"/>
      <c r="BK695" s="88"/>
      <c r="BL695" s="88"/>
      <c r="BM695" s="88"/>
      <c r="BN695" s="88"/>
    </row>
    <row r="696" spans="1:66" s="46" customFormat="1" ht="8.25" customHeight="1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98"/>
      <c r="L696" s="98"/>
      <c r="M696" s="98"/>
      <c r="N696" s="98"/>
      <c r="O696" s="98"/>
      <c r="P696" s="98"/>
      <c r="Q696" s="98"/>
      <c r="R696" s="98"/>
      <c r="S696" s="87"/>
      <c r="T696" s="98"/>
      <c r="U696" s="87"/>
      <c r="V696" s="87"/>
      <c r="W696" s="87"/>
      <c r="X696" s="87"/>
      <c r="Y696" s="87"/>
      <c r="Z696" s="88"/>
      <c r="AA696" s="88"/>
      <c r="AB696" s="88"/>
      <c r="AC696" s="88"/>
      <c r="AD696" s="88"/>
      <c r="AE696" s="88"/>
      <c r="AF696" s="88"/>
      <c r="AG696" s="88"/>
      <c r="AH696" s="88"/>
      <c r="AI696" s="95"/>
      <c r="AJ696" s="96"/>
      <c r="AK696" s="119"/>
      <c r="AL696" s="402" t="s">
        <v>319</v>
      </c>
      <c r="AM696" s="402"/>
      <c r="AN696" s="402"/>
      <c r="AO696" s="402"/>
      <c r="AP696" s="402"/>
      <c r="AQ696" s="402"/>
      <c r="AR696" s="402"/>
      <c r="AS696" s="402"/>
      <c r="AT696" s="402"/>
      <c r="AU696" s="402"/>
      <c r="AV696" s="402"/>
      <c r="AW696" s="402"/>
      <c r="AX696" s="108"/>
      <c r="AY696" s="87"/>
      <c r="AZ696" s="87"/>
      <c r="BA696" s="87"/>
      <c r="BB696" s="87"/>
      <c r="BC696" s="87"/>
      <c r="BD696" s="87"/>
      <c r="BE696" s="87"/>
      <c r="BF696" s="87"/>
      <c r="BG696" s="87"/>
      <c r="BH696" s="88"/>
      <c r="BI696" s="88"/>
      <c r="BJ696" s="88"/>
      <c r="BK696" s="88"/>
      <c r="BL696" s="88"/>
      <c r="BM696" s="88"/>
      <c r="BN696" s="88"/>
    </row>
    <row r="697" spans="1:66" s="46" customFormat="1" ht="8.25" customHeight="1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98"/>
      <c r="L697" s="98"/>
      <c r="M697" s="98"/>
      <c r="N697" s="98"/>
      <c r="O697" s="98"/>
      <c r="P697" s="98"/>
      <c r="Q697" s="98"/>
      <c r="R697" s="98"/>
      <c r="S697" s="87"/>
      <c r="T697" s="98"/>
      <c r="U697" s="87"/>
      <c r="V697" s="87"/>
      <c r="W697" s="87"/>
      <c r="X697" s="87"/>
      <c r="Y697" s="87"/>
      <c r="Z697" s="88"/>
      <c r="AA697" s="88"/>
      <c r="AB697" s="88"/>
      <c r="AC697" s="88"/>
      <c r="AD697" s="88"/>
      <c r="AE697" s="88"/>
      <c r="AF697" s="88"/>
      <c r="AG697" s="88"/>
      <c r="AH697" s="88"/>
      <c r="AI697" s="88"/>
      <c r="AJ697" s="88"/>
      <c r="AK697" s="218"/>
      <c r="AL697" s="402"/>
      <c r="AM697" s="402"/>
      <c r="AN697" s="402"/>
      <c r="AO697" s="402"/>
      <c r="AP697" s="402"/>
      <c r="AQ697" s="402"/>
      <c r="AR697" s="402"/>
      <c r="AS697" s="402"/>
      <c r="AT697" s="402"/>
      <c r="AU697" s="402"/>
      <c r="AV697" s="402"/>
      <c r="AW697" s="402"/>
      <c r="AX697" s="108"/>
      <c r="AY697" s="87"/>
      <c r="AZ697" s="87"/>
      <c r="BA697" s="87"/>
      <c r="BB697" s="87"/>
      <c r="BC697" s="87"/>
      <c r="BD697" s="87"/>
      <c r="BE697" s="87"/>
      <c r="BF697" s="87"/>
      <c r="BG697" s="87"/>
      <c r="BH697" s="88"/>
      <c r="BI697" s="88"/>
      <c r="BJ697" s="88"/>
      <c r="BK697" s="88"/>
      <c r="BL697" s="88"/>
      <c r="BM697" s="88"/>
      <c r="BN697" s="88"/>
    </row>
    <row r="698" spans="1:66" s="46" customFormat="1" ht="8.25" customHeight="1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98"/>
      <c r="L698" s="98"/>
      <c r="M698" s="98"/>
      <c r="N698" s="98"/>
      <c r="O698" s="98"/>
      <c r="P698" s="98"/>
      <c r="Q698" s="98"/>
      <c r="R698" s="98"/>
      <c r="S698" s="87"/>
      <c r="T698" s="98"/>
      <c r="U698" s="87"/>
      <c r="V698" s="87"/>
      <c r="W698" s="87"/>
      <c r="X698" s="87"/>
      <c r="Y698" s="87"/>
      <c r="Z698" s="88"/>
      <c r="AA698" s="88"/>
      <c r="AB698" s="88"/>
      <c r="AC698" s="88"/>
      <c r="AD698" s="88"/>
      <c r="AE698" s="88"/>
      <c r="AF698" s="88"/>
      <c r="AG698" s="88"/>
      <c r="AH698" s="88"/>
      <c r="AI698" s="88"/>
      <c r="AJ698" s="88"/>
      <c r="AK698" s="108"/>
      <c r="AL698" s="108"/>
      <c r="AM698" s="108"/>
      <c r="AN698" s="108"/>
      <c r="AO698" s="108"/>
      <c r="AP698" s="108"/>
      <c r="AQ698" s="108"/>
      <c r="AR698" s="108"/>
      <c r="AS698" s="108"/>
      <c r="AT698" s="108"/>
      <c r="AU698" s="108"/>
      <c r="AV698" s="108"/>
      <c r="AW698" s="108"/>
      <c r="AX698" s="108"/>
      <c r="AY698" s="87"/>
      <c r="AZ698" s="87"/>
      <c r="BA698" s="87"/>
      <c r="BB698" s="87"/>
      <c r="BC698" s="87"/>
      <c r="BD698" s="87"/>
      <c r="BE698" s="87"/>
      <c r="BF698" s="87"/>
      <c r="BG698" s="87"/>
      <c r="BH698" s="88"/>
      <c r="BI698" s="88"/>
      <c r="BJ698" s="88"/>
      <c r="BK698" s="88"/>
      <c r="BL698" s="88"/>
      <c r="BM698" s="88"/>
      <c r="BN698" s="88"/>
    </row>
    <row r="699" spans="1:66" s="46" customFormat="1" ht="8.25" customHeight="1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98"/>
      <c r="L699" s="98"/>
      <c r="M699" s="98"/>
      <c r="N699" s="98"/>
      <c r="O699" s="98"/>
      <c r="P699" s="98"/>
      <c r="Q699" s="98"/>
      <c r="R699" s="98"/>
      <c r="S699" s="87"/>
      <c r="T699" s="98"/>
      <c r="U699" s="87"/>
      <c r="V699" s="87"/>
      <c r="W699" s="87"/>
      <c r="X699" s="87"/>
      <c r="Y699" s="87"/>
      <c r="Z699" s="88"/>
      <c r="AA699" s="88"/>
      <c r="AB699" s="88"/>
      <c r="AC699" s="88"/>
      <c r="AD699" s="88"/>
      <c r="AE699" s="88"/>
      <c r="AF699" s="88"/>
      <c r="AG699" s="88"/>
      <c r="AH699" s="88"/>
      <c r="AI699" s="88"/>
      <c r="AJ699" s="88"/>
      <c r="AK699" s="108"/>
      <c r="AL699" s="108"/>
      <c r="AM699" s="108"/>
      <c r="AN699" s="108"/>
      <c r="AO699" s="108"/>
      <c r="AP699" s="108"/>
      <c r="AQ699" s="108"/>
      <c r="AR699" s="108"/>
      <c r="AS699" s="108"/>
      <c r="AT699" s="108"/>
      <c r="AU699" s="108"/>
      <c r="AV699" s="108"/>
      <c r="AW699" s="108"/>
      <c r="AX699" s="108"/>
      <c r="AY699" s="87"/>
      <c r="AZ699" s="87"/>
      <c r="BA699" s="87"/>
      <c r="BB699" s="87"/>
      <c r="BC699" s="87"/>
      <c r="BD699" s="87"/>
      <c r="BE699" s="87"/>
      <c r="BF699" s="87"/>
      <c r="BG699" s="87"/>
      <c r="BH699" s="88"/>
      <c r="BI699" s="88"/>
      <c r="BJ699" s="88"/>
      <c r="BK699" s="88"/>
      <c r="BL699" s="88"/>
      <c r="BM699" s="88"/>
      <c r="BN699" s="88"/>
    </row>
    <row r="700" spans="1:66" s="46" customFormat="1" ht="8.25" customHeight="1">
      <c r="A700" s="87"/>
      <c r="B700" s="87"/>
      <c r="C700" s="87"/>
      <c r="D700" s="87"/>
      <c r="E700" s="431" t="s">
        <v>320</v>
      </c>
      <c r="F700" s="431"/>
      <c r="G700" s="431"/>
      <c r="H700" s="431"/>
      <c r="I700" s="431"/>
      <c r="J700" s="431"/>
      <c r="K700" s="431"/>
      <c r="L700" s="431"/>
      <c r="M700" s="431"/>
      <c r="N700" s="431"/>
      <c r="O700" s="431"/>
      <c r="P700" s="431"/>
      <c r="Q700" s="431"/>
      <c r="R700" s="431"/>
      <c r="S700" s="431"/>
      <c r="T700" s="135"/>
      <c r="U700" s="98"/>
      <c r="V700" s="98"/>
      <c r="W700" s="87"/>
      <c r="X700" s="87"/>
      <c r="Y700" s="87"/>
      <c r="Z700" s="98"/>
      <c r="AA700" s="98"/>
      <c r="AB700" s="98"/>
      <c r="AC700" s="98"/>
      <c r="AD700" s="98"/>
      <c r="AE700" s="98"/>
      <c r="AF700" s="98"/>
      <c r="AG700" s="98"/>
      <c r="AH700" s="98"/>
      <c r="AI700" s="98"/>
      <c r="AJ700" s="98"/>
      <c r="AK700" s="108"/>
      <c r="AL700" s="108"/>
      <c r="AM700" s="108"/>
      <c r="AN700" s="108"/>
      <c r="AO700" s="108"/>
      <c r="AP700" s="108"/>
      <c r="AQ700" s="108"/>
      <c r="AR700" s="108"/>
      <c r="AS700" s="108"/>
      <c r="AT700" s="108"/>
      <c r="AU700" s="108"/>
      <c r="AV700" s="108"/>
      <c r="AW700" s="108"/>
      <c r="AX700" s="108"/>
      <c r="AY700" s="87"/>
      <c r="AZ700" s="87"/>
      <c r="BA700" s="87"/>
      <c r="BB700" s="87"/>
      <c r="BC700" s="87"/>
      <c r="BD700" s="87"/>
      <c r="BE700" s="87"/>
      <c r="BF700" s="87"/>
      <c r="BG700" s="87"/>
      <c r="BH700" s="88"/>
      <c r="BI700" s="88"/>
      <c r="BJ700" s="88"/>
      <c r="BK700" s="88"/>
      <c r="BL700" s="88"/>
      <c r="BM700" s="88"/>
      <c r="BN700" s="88"/>
    </row>
    <row r="701" spans="1:66" s="46" customFormat="1" ht="8.25" customHeight="1" thickBot="1">
      <c r="A701" s="87"/>
      <c r="B701" s="87"/>
      <c r="C701" s="87"/>
      <c r="D701" s="87"/>
      <c r="E701" s="431"/>
      <c r="F701" s="431"/>
      <c r="G701" s="431"/>
      <c r="H701" s="431"/>
      <c r="I701" s="431"/>
      <c r="J701" s="431"/>
      <c r="K701" s="431"/>
      <c r="L701" s="431"/>
      <c r="M701" s="431"/>
      <c r="N701" s="431"/>
      <c r="O701" s="431"/>
      <c r="P701" s="431"/>
      <c r="Q701" s="431"/>
      <c r="R701" s="431"/>
      <c r="S701" s="431"/>
      <c r="T701" s="135"/>
      <c r="U701" s="98"/>
      <c r="V701" s="98"/>
      <c r="W701" s="87"/>
      <c r="X701" s="87"/>
      <c r="Y701" s="87"/>
      <c r="Z701" s="98"/>
      <c r="AA701" s="98"/>
      <c r="AB701" s="98"/>
      <c r="AC701" s="98"/>
      <c r="AD701" s="98"/>
      <c r="AE701" s="98"/>
      <c r="AF701" s="98"/>
      <c r="AG701" s="98"/>
      <c r="AH701" s="98"/>
      <c r="AI701" s="98"/>
      <c r="AJ701" s="98"/>
      <c r="AK701" s="98"/>
      <c r="AL701" s="98"/>
      <c r="AM701" s="98"/>
      <c r="AN701" s="98"/>
      <c r="AO701" s="98"/>
      <c r="AP701" s="87"/>
      <c r="AQ701" s="87"/>
      <c r="AR701" s="87"/>
      <c r="AS701" s="87"/>
      <c r="AT701" s="87"/>
      <c r="AU701" s="87"/>
      <c r="AV701" s="87"/>
      <c r="AW701" s="87"/>
      <c r="AX701" s="98"/>
      <c r="AY701" s="87"/>
      <c r="AZ701" s="87"/>
      <c r="BA701" s="87"/>
      <c r="BB701" s="87"/>
      <c r="BC701" s="87"/>
      <c r="BD701" s="87"/>
      <c r="BE701" s="87"/>
      <c r="BF701" s="87"/>
      <c r="BG701" s="87"/>
      <c r="BH701" s="88"/>
      <c r="BI701" s="88"/>
      <c r="BJ701" s="88"/>
      <c r="BK701" s="88"/>
      <c r="BL701" s="88"/>
      <c r="BM701" s="88"/>
      <c r="BN701" s="88"/>
    </row>
    <row r="702" spans="1:66" s="46" customFormat="1" ht="8.25" customHeight="1">
      <c r="A702" s="87"/>
      <c r="B702" s="87"/>
      <c r="C702" s="87"/>
      <c r="D702" s="87"/>
      <c r="E702" s="432" t="s">
        <v>321</v>
      </c>
      <c r="F702" s="433"/>
      <c r="G702" s="433"/>
      <c r="H702" s="433"/>
      <c r="I702" s="433"/>
      <c r="J702" s="433"/>
      <c r="K702" s="433"/>
      <c r="L702" s="433"/>
      <c r="M702" s="434"/>
      <c r="N702" s="98"/>
      <c r="O702" s="98"/>
      <c r="P702" s="98"/>
      <c r="Q702" s="98"/>
      <c r="R702" s="98"/>
      <c r="S702" s="98"/>
      <c r="T702" s="87"/>
      <c r="U702" s="87"/>
      <c r="V702" s="87"/>
      <c r="W702" s="87"/>
      <c r="X702" s="87"/>
      <c r="Y702" s="87"/>
      <c r="Z702" s="98"/>
      <c r="AA702" s="98"/>
      <c r="AB702" s="98"/>
      <c r="AC702" s="98"/>
      <c r="AD702" s="98"/>
      <c r="AE702" s="98"/>
      <c r="AF702" s="98"/>
      <c r="AG702" s="98"/>
      <c r="AH702" s="98"/>
      <c r="AI702" s="98"/>
      <c r="AJ702" s="98"/>
      <c r="AK702" s="98"/>
      <c r="AL702" s="98"/>
      <c r="AM702" s="98"/>
      <c r="AN702" s="98"/>
      <c r="AO702" s="98"/>
      <c r="AP702" s="87"/>
      <c r="AQ702" s="87"/>
      <c r="AR702" s="87"/>
      <c r="AS702" s="87"/>
      <c r="AT702" s="87"/>
      <c r="AU702" s="87"/>
      <c r="AV702" s="87"/>
      <c r="AW702" s="87"/>
      <c r="AX702" s="98"/>
      <c r="AY702" s="87"/>
      <c r="AZ702" s="87"/>
      <c r="BA702" s="87"/>
      <c r="BB702" s="87"/>
      <c r="BC702" s="87"/>
      <c r="BD702" s="87"/>
      <c r="BE702" s="87"/>
      <c r="BF702" s="87"/>
      <c r="BG702" s="87"/>
      <c r="BH702" s="88"/>
      <c r="BI702" s="88"/>
      <c r="BJ702" s="88"/>
      <c r="BK702" s="88"/>
      <c r="BL702" s="88"/>
      <c r="BM702" s="88"/>
      <c r="BN702" s="88"/>
    </row>
    <row r="703" spans="1:66" s="46" customFormat="1" ht="8.25" customHeight="1" thickBot="1">
      <c r="A703" s="87"/>
      <c r="B703" s="87"/>
      <c r="C703" s="87"/>
      <c r="D703" s="87"/>
      <c r="E703" s="435"/>
      <c r="F703" s="436"/>
      <c r="G703" s="436"/>
      <c r="H703" s="436"/>
      <c r="I703" s="436"/>
      <c r="J703" s="436"/>
      <c r="K703" s="436"/>
      <c r="L703" s="436"/>
      <c r="M703" s="437"/>
      <c r="N703" s="98"/>
      <c r="O703" s="98"/>
      <c r="P703" s="98"/>
      <c r="Q703" s="98"/>
      <c r="R703" s="98"/>
      <c r="S703" s="98"/>
      <c r="T703" s="87"/>
      <c r="U703" s="87"/>
      <c r="V703" s="87"/>
      <c r="W703" s="87"/>
      <c r="X703" s="87"/>
      <c r="Y703" s="87"/>
      <c r="Z703" s="98"/>
      <c r="AA703" s="98"/>
      <c r="AB703" s="98"/>
      <c r="AC703" s="98"/>
      <c r="AD703" s="98"/>
      <c r="AE703" s="98"/>
      <c r="AF703" s="98"/>
      <c r="AG703" s="98"/>
      <c r="AH703" s="98"/>
      <c r="AI703" s="98"/>
      <c r="AJ703" s="98"/>
      <c r="AK703" s="98"/>
      <c r="AL703" s="98"/>
      <c r="AM703" s="98"/>
      <c r="AN703" s="98"/>
      <c r="AO703" s="98"/>
      <c r="AP703" s="87"/>
      <c r="AQ703" s="87"/>
      <c r="AR703" s="87"/>
      <c r="AS703" s="87"/>
      <c r="AT703" s="87"/>
      <c r="AU703" s="87"/>
      <c r="AV703" s="87"/>
      <c r="AW703" s="87"/>
      <c r="AX703" s="98"/>
      <c r="AY703" s="87"/>
      <c r="AZ703" s="87"/>
      <c r="BA703" s="87"/>
      <c r="BB703" s="87"/>
      <c r="BC703" s="87"/>
      <c r="BD703" s="87"/>
      <c r="BE703" s="87"/>
      <c r="BF703" s="87"/>
      <c r="BG703" s="87"/>
      <c r="BH703" s="88"/>
      <c r="BI703" s="88"/>
      <c r="BJ703" s="88"/>
      <c r="BK703" s="88"/>
      <c r="BL703" s="88"/>
      <c r="BM703" s="88"/>
      <c r="BN703" s="88"/>
    </row>
    <row r="704" spans="1:66" s="46" customFormat="1" ht="8.25" customHeight="1">
      <c r="A704" s="87"/>
      <c r="B704" s="87"/>
      <c r="C704" s="87"/>
      <c r="D704" s="87"/>
      <c r="E704" s="140"/>
      <c r="F704" s="233"/>
      <c r="G704" s="137"/>
      <c r="H704" s="234"/>
      <c r="I704" s="232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T704" s="96"/>
      <c r="U704" s="96"/>
      <c r="V704" s="96"/>
      <c r="W704" s="395" t="s">
        <v>322</v>
      </c>
      <c r="X704" s="396"/>
      <c r="Y704" s="396"/>
      <c r="Z704" s="396"/>
      <c r="AA704" s="396"/>
      <c r="AB704" s="396"/>
      <c r="AC704" s="396"/>
      <c r="AD704" s="396"/>
      <c r="AE704" s="396"/>
      <c r="AF704" s="396"/>
      <c r="AG704" s="396"/>
      <c r="AH704" s="396"/>
      <c r="AI704" s="397"/>
      <c r="AJ704" s="104"/>
      <c r="AK704" s="98"/>
      <c r="AL704" s="98"/>
      <c r="AM704" s="98"/>
      <c r="AN704" s="98"/>
      <c r="AO704" s="98"/>
      <c r="AP704" s="87"/>
      <c r="AQ704" s="87"/>
      <c r="AR704" s="87"/>
      <c r="AS704" s="87"/>
      <c r="AT704" s="87"/>
      <c r="AU704" s="87"/>
      <c r="AV704" s="87"/>
      <c r="AW704" s="87"/>
      <c r="AX704" s="98"/>
      <c r="AY704" s="87"/>
      <c r="AZ704" s="87"/>
      <c r="BA704" s="87"/>
      <c r="BB704" s="87"/>
      <c r="BC704" s="87"/>
      <c r="BD704" s="87"/>
      <c r="BE704" s="87"/>
      <c r="BF704" s="87"/>
      <c r="BG704" s="87"/>
      <c r="BH704" s="88"/>
      <c r="BI704" s="88"/>
      <c r="BJ704" s="88"/>
      <c r="BK704" s="88"/>
      <c r="BL704" s="88"/>
      <c r="BM704" s="88"/>
      <c r="BN704" s="88"/>
    </row>
    <row r="705" spans="1:66" s="46" customFormat="1" ht="8.25" customHeight="1" thickBot="1">
      <c r="A705" s="87"/>
      <c r="B705" s="87"/>
      <c r="C705" s="87"/>
      <c r="D705" s="87"/>
      <c r="E705" s="140"/>
      <c r="F705" s="140"/>
      <c r="G705" s="87"/>
      <c r="H705" s="87"/>
      <c r="I705" s="87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87"/>
      <c r="U705" s="87"/>
      <c r="V705" s="87"/>
      <c r="W705" s="398"/>
      <c r="X705" s="399"/>
      <c r="Y705" s="399"/>
      <c r="Z705" s="399"/>
      <c r="AA705" s="399"/>
      <c r="AB705" s="399"/>
      <c r="AC705" s="399"/>
      <c r="AD705" s="399"/>
      <c r="AE705" s="399"/>
      <c r="AF705" s="399"/>
      <c r="AG705" s="399"/>
      <c r="AH705" s="399"/>
      <c r="AI705" s="400"/>
      <c r="AJ705" s="104"/>
      <c r="AK705" s="98"/>
      <c r="AL705" s="98"/>
      <c r="AM705" s="98"/>
      <c r="AN705" s="98"/>
      <c r="AO705" s="98"/>
      <c r="AP705" s="87"/>
      <c r="AQ705" s="87"/>
      <c r="AR705" s="87"/>
      <c r="AS705" s="87"/>
      <c r="AT705" s="87"/>
      <c r="AU705" s="87"/>
      <c r="AV705" s="87"/>
      <c r="AW705" s="87"/>
      <c r="AX705" s="98"/>
      <c r="AY705" s="87"/>
      <c r="AZ705" s="87"/>
      <c r="BA705" s="87"/>
      <c r="BB705" s="87"/>
      <c r="BC705" s="87"/>
      <c r="BD705" s="87"/>
      <c r="BE705" s="87"/>
      <c r="BF705" s="87"/>
      <c r="BG705" s="87"/>
      <c r="BH705" s="88"/>
      <c r="BI705" s="88"/>
      <c r="BJ705" s="88"/>
      <c r="BK705" s="88"/>
      <c r="BL705" s="88"/>
      <c r="BM705" s="88"/>
      <c r="BN705" s="88"/>
    </row>
    <row r="706" spans="1:66" s="46" customFormat="1" ht="8.25" customHeight="1">
      <c r="A706" s="87"/>
      <c r="B706" s="87"/>
      <c r="C706" s="87"/>
      <c r="D706" s="87"/>
      <c r="E706" s="438" t="s">
        <v>323</v>
      </c>
      <c r="F706" s="439"/>
      <c r="G706" s="439"/>
      <c r="H706" s="439"/>
      <c r="I706" s="439"/>
      <c r="J706" s="439"/>
      <c r="K706" s="439"/>
      <c r="L706" s="439"/>
      <c r="M706" s="440"/>
      <c r="N706" s="98"/>
      <c r="O706" s="98"/>
      <c r="P706" s="98"/>
      <c r="Q706" s="98"/>
      <c r="R706" s="98"/>
      <c r="S706" s="98"/>
      <c r="T706" s="87"/>
      <c r="U706" s="87"/>
      <c r="V706" s="87"/>
      <c r="W706" s="87"/>
      <c r="X706" s="87"/>
      <c r="Y706" s="87"/>
      <c r="Z706" s="98"/>
      <c r="AA706" s="98"/>
      <c r="AB706" s="98"/>
      <c r="AC706" s="98"/>
      <c r="AD706" s="98"/>
      <c r="AE706" s="98"/>
      <c r="AF706" s="98"/>
      <c r="AG706" s="98"/>
      <c r="AH706" s="98"/>
      <c r="AI706" s="98"/>
      <c r="AJ706" s="98"/>
      <c r="AK706" s="98"/>
      <c r="AL706" s="98"/>
      <c r="AM706" s="98"/>
      <c r="AN706" s="98"/>
      <c r="AO706" s="98"/>
      <c r="AP706" s="87"/>
      <c r="AQ706" s="87"/>
      <c r="AR706" s="87"/>
      <c r="AS706" s="87"/>
      <c r="AT706" s="87"/>
      <c r="AU706" s="87"/>
      <c r="AV706" s="87"/>
      <c r="AW706" s="87"/>
      <c r="AX706" s="98"/>
      <c r="AY706" s="87"/>
      <c r="AZ706" s="87"/>
      <c r="BA706" s="87"/>
      <c r="BB706" s="87"/>
      <c r="BC706" s="87"/>
      <c r="BD706" s="87"/>
      <c r="BE706" s="87"/>
      <c r="BF706" s="87"/>
      <c r="BG706" s="87"/>
      <c r="BH706" s="88"/>
      <c r="BI706" s="88"/>
      <c r="BJ706" s="88"/>
      <c r="BK706" s="88"/>
      <c r="BL706" s="88"/>
      <c r="BM706" s="88"/>
      <c r="BN706" s="88"/>
    </row>
    <row r="707" spans="1:66" s="46" customFormat="1" ht="8.25" customHeight="1" thickBot="1">
      <c r="A707" s="87"/>
      <c r="B707" s="87"/>
      <c r="C707" s="87"/>
      <c r="D707" s="87"/>
      <c r="E707" s="441"/>
      <c r="F707" s="442"/>
      <c r="G707" s="442"/>
      <c r="H707" s="442"/>
      <c r="I707" s="442"/>
      <c r="J707" s="442"/>
      <c r="K707" s="442"/>
      <c r="L707" s="442"/>
      <c r="M707" s="443"/>
      <c r="N707" s="98"/>
      <c r="O707" s="98"/>
      <c r="P707" s="98"/>
      <c r="Q707" s="98"/>
      <c r="R707" s="98"/>
      <c r="S707" s="98"/>
      <c r="T707" s="87"/>
      <c r="U707" s="87"/>
      <c r="V707" s="87"/>
      <c r="W707" s="87"/>
      <c r="X707" s="87"/>
      <c r="Y707" s="87"/>
      <c r="Z707" s="98"/>
      <c r="AA707" s="98"/>
      <c r="AB707" s="98"/>
      <c r="AC707" s="98"/>
      <c r="AD707" s="98"/>
      <c r="AE707" s="98"/>
      <c r="AF707" s="98"/>
      <c r="AG707" s="98"/>
      <c r="AH707" s="98"/>
      <c r="AI707" s="98"/>
      <c r="AJ707" s="98"/>
      <c r="AK707" s="98"/>
      <c r="AL707" s="98"/>
      <c r="AM707" s="98"/>
      <c r="AN707" s="98"/>
      <c r="AO707" s="98"/>
      <c r="AP707" s="87"/>
      <c r="AQ707" s="87"/>
      <c r="AR707" s="87"/>
      <c r="AS707" s="87"/>
      <c r="AT707" s="87"/>
      <c r="AU707" s="87"/>
      <c r="AV707" s="87"/>
      <c r="AW707" s="87"/>
      <c r="AX707" s="98"/>
      <c r="AY707" s="87"/>
      <c r="AZ707" s="87"/>
      <c r="BA707" s="87"/>
      <c r="BB707" s="87"/>
      <c r="BC707" s="87"/>
      <c r="BD707" s="87"/>
      <c r="BE707" s="87"/>
      <c r="BF707" s="87"/>
      <c r="BG707" s="87"/>
      <c r="BH707" s="88"/>
      <c r="BI707" s="88"/>
      <c r="BJ707" s="88"/>
      <c r="BK707" s="88"/>
      <c r="BL707" s="88"/>
      <c r="BM707" s="88"/>
      <c r="BN707" s="88"/>
    </row>
    <row r="708" spans="1:66" s="46" customFormat="1" ht="8.25" customHeight="1" thickBot="1">
      <c r="A708" s="87"/>
      <c r="B708" s="87"/>
      <c r="C708" s="87"/>
      <c r="D708" s="87"/>
      <c r="E708" s="87"/>
      <c r="F708" s="87"/>
      <c r="G708" s="87"/>
      <c r="H708" s="87"/>
      <c r="I708" s="87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87"/>
      <c r="U708" s="87"/>
      <c r="V708" s="87"/>
      <c r="W708" s="87"/>
      <c r="X708" s="87"/>
      <c r="Y708" s="87"/>
      <c r="Z708" s="98"/>
      <c r="AA708" s="98"/>
      <c r="AB708" s="98"/>
      <c r="AC708" s="98"/>
      <c r="AD708" s="98"/>
      <c r="AE708" s="98"/>
      <c r="AF708" s="98"/>
      <c r="AG708" s="98"/>
      <c r="AH708" s="98"/>
      <c r="AI708" s="98"/>
      <c r="AJ708" s="98"/>
      <c r="AK708" s="98"/>
      <c r="AL708" s="98"/>
      <c r="AM708" s="98"/>
      <c r="AN708" s="98"/>
      <c r="AO708" s="98"/>
      <c r="AP708" s="87"/>
      <c r="AQ708" s="87"/>
      <c r="AR708" s="87"/>
      <c r="AS708" s="87"/>
      <c r="AT708" s="87"/>
      <c r="AU708" s="87"/>
      <c r="AV708" s="87"/>
      <c r="AW708" s="87"/>
      <c r="AX708" s="98"/>
      <c r="AY708" s="87"/>
      <c r="AZ708" s="87"/>
      <c r="BA708" s="87"/>
      <c r="BB708" s="87"/>
      <c r="BC708" s="87"/>
      <c r="BD708" s="87"/>
      <c r="BE708" s="87"/>
      <c r="BF708" s="87"/>
      <c r="BG708" s="87"/>
      <c r="BH708" s="88"/>
      <c r="BI708" s="88"/>
      <c r="BJ708" s="88"/>
      <c r="BK708" s="88"/>
      <c r="BL708" s="88"/>
      <c r="BM708" s="88"/>
      <c r="BN708" s="88"/>
    </row>
    <row r="709" spans="1:66" s="46" customFormat="1" ht="8.25" customHeight="1">
      <c r="A709" s="87"/>
      <c r="B709" s="87"/>
      <c r="C709" s="87"/>
      <c r="D709" s="87"/>
      <c r="E709" s="438" t="s">
        <v>324</v>
      </c>
      <c r="F709" s="439"/>
      <c r="G709" s="439"/>
      <c r="H709" s="439"/>
      <c r="I709" s="439"/>
      <c r="J709" s="439"/>
      <c r="K709" s="439"/>
      <c r="L709" s="439"/>
      <c r="M709" s="440"/>
      <c r="N709" s="98"/>
      <c r="O709" s="98"/>
      <c r="P709" s="98"/>
      <c r="Q709" s="98"/>
      <c r="R709" s="98"/>
      <c r="S709" s="98"/>
      <c r="T709" s="87"/>
      <c r="U709" s="87"/>
      <c r="V709" s="87"/>
      <c r="W709" s="87"/>
      <c r="X709" s="87"/>
      <c r="Y709" s="87"/>
      <c r="Z709" s="98"/>
      <c r="AA709" s="98"/>
      <c r="AB709" s="98"/>
      <c r="AC709" s="98"/>
      <c r="AD709" s="98"/>
      <c r="AE709" s="98"/>
      <c r="AF709" s="98"/>
      <c r="AG709" s="98"/>
      <c r="AH709" s="98"/>
      <c r="AI709" s="98"/>
      <c r="AJ709" s="98"/>
      <c r="AK709" s="98"/>
      <c r="AL709" s="98"/>
      <c r="AM709" s="98"/>
      <c r="AN709" s="98"/>
      <c r="AO709" s="98"/>
      <c r="AP709" s="87"/>
      <c r="AQ709" s="87"/>
      <c r="AR709" s="87"/>
      <c r="AS709" s="87"/>
      <c r="AT709" s="87"/>
      <c r="AU709" s="87"/>
      <c r="AV709" s="87"/>
      <c r="AW709" s="87"/>
      <c r="AX709" s="98"/>
      <c r="AY709" s="87"/>
      <c r="AZ709" s="87"/>
      <c r="BA709" s="87"/>
      <c r="BB709" s="87"/>
      <c r="BC709" s="87"/>
      <c r="BD709" s="87"/>
      <c r="BE709" s="87"/>
      <c r="BF709" s="87"/>
      <c r="BG709" s="87"/>
      <c r="BH709" s="88"/>
      <c r="BI709" s="88"/>
      <c r="BJ709" s="88"/>
      <c r="BK709" s="88"/>
      <c r="BL709" s="88"/>
      <c r="BM709" s="88"/>
      <c r="BN709" s="88"/>
    </row>
    <row r="710" spans="1:66" s="46" customFormat="1" ht="8.25" customHeight="1" thickBot="1">
      <c r="A710" s="87"/>
      <c r="B710" s="87"/>
      <c r="C710" s="87"/>
      <c r="D710" s="87"/>
      <c r="E710" s="441"/>
      <c r="F710" s="442"/>
      <c r="G710" s="442"/>
      <c r="H710" s="442"/>
      <c r="I710" s="442"/>
      <c r="J710" s="442"/>
      <c r="K710" s="442"/>
      <c r="L710" s="442"/>
      <c r="M710" s="443"/>
      <c r="N710" s="98"/>
      <c r="O710" s="98"/>
      <c r="P710" s="98"/>
      <c r="Q710" s="98"/>
      <c r="R710" s="98"/>
      <c r="S710" s="98"/>
      <c r="T710" s="87"/>
      <c r="U710" s="87"/>
      <c r="V710" s="87"/>
      <c r="W710" s="87"/>
      <c r="X710" s="87"/>
      <c r="Y710" s="87"/>
      <c r="Z710" s="98"/>
      <c r="AA710" s="98"/>
      <c r="AB710" s="98"/>
      <c r="AC710" s="98"/>
      <c r="AD710" s="98"/>
      <c r="AE710" s="98"/>
      <c r="AF710" s="98"/>
      <c r="AG710" s="98"/>
      <c r="AH710" s="98"/>
      <c r="AI710" s="98"/>
      <c r="AJ710" s="98"/>
      <c r="AK710" s="98"/>
      <c r="AL710" s="98"/>
      <c r="AM710" s="98"/>
      <c r="AN710" s="98"/>
      <c r="AO710" s="98"/>
      <c r="AP710" s="87"/>
      <c r="AQ710" s="87"/>
      <c r="AR710" s="87"/>
      <c r="AS710" s="87"/>
      <c r="AT710" s="87"/>
      <c r="AU710" s="87"/>
      <c r="AV710" s="87"/>
      <c r="AW710" s="87"/>
      <c r="AX710" s="98"/>
      <c r="AY710" s="87"/>
      <c r="AZ710" s="87"/>
      <c r="BA710" s="87"/>
      <c r="BB710" s="87"/>
      <c r="BC710" s="87"/>
      <c r="BD710" s="87"/>
      <c r="BE710" s="87"/>
      <c r="BF710" s="87"/>
      <c r="BG710" s="87"/>
      <c r="BH710" s="88"/>
      <c r="BI710" s="88"/>
      <c r="BJ710" s="88"/>
      <c r="BK710" s="88"/>
      <c r="BL710" s="88"/>
      <c r="BM710" s="88"/>
      <c r="BN710" s="88"/>
    </row>
    <row r="711" spans="1:66" s="46" customFormat="1" ht="8.25" customHeight="1">
      <c r="A711" s="87"/>
      <c r="B711" s="87"/>
      <c r="C711" s="87"/>
      <c r="D711" s="87"/>
      <c r="E711" s="140"/>
      <c r="F711" s="233"/>
      <c r="G711" s="137"/>
      <c r="H711" s="234"/>
      <c r="I711" s="96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T711" s="96"/>
      <c r="U711" s="96"/>
      <c r="V711" s="96"/>
      <c r="W711" s="395" t="s">
        <v>322</v>
      </c>
      <c r="X711" s="396"/>
      <c r="Y711" s="396"/>
      <c r="Z711" s="396"/>
      <c r="AA711" s="396"/>
      <c r="AB711" s="396"/>
      <c r="AC711" s="396"/>
      <c r="AD711" s="396"/>
      <c r="AE711" s="396"/>
      <c r="AF711" s="396"/>
      <c r="AG711" s="396"/>
      <c r="AH711" s="396"/>
      <c r="AI711" s="397"/>
      <c r="AJ711" s="104"/>
      <c r="AK711" s="98"/>
      <c r="AL711" s="98"/>
      <c r="AM711" s="98"/>
      <c r="AN711" s="98"/>
      <c r="AO711" s="98"/>
      <c r="AP711" s="87"/>
      <c r="AQ711" s="87"/>
      <c r="AR711" s="87"/>
      <c r="AS711" s="87"/>
      <c r="AT711" s="87"/>
      <c r="AU711" s="87"/>
      <c r="AV711" s="87"/>
      <c r="AW711" s="87"/>
      <c r="AX711" s="98"/>
      <c r="AY711" s="87"/>
      <c r="AZ711" s="87"/>
      <c r="BA711" s="87"/>
      <c r="BB711" s="87"/>
      <c r="BC711" s="87"/>
      <c r="BD711" s="87"/>
      <c r="BE711" s="87"/>
      <c r="BF711" s="87"/>
      <c r="BG711" s="87"/>
      <c r="BH711" s="88"/>
      <c r="BI711" s="88"/>
      <c r="BJ711" s="88"/>
      <c r="BK711" s="88"/>
      <c r="BL711" s="88"/>
      <c r="BM711" s="88"/>
      <c r="BN711" s="88"/>
    </row>
    <row r="712" spans="1:66" s="46" customFormat="1" ht="8.25" customHeight="1" thickBot="1">
      <c r="A712" s="87"/>
      <c r="B712" s="87"/>
      <c r="C712" s="87"/>
      <c r="D712" s="87"/>
      <c r="E712" s="140"/>
      <c r="F712" s="140"/>
      <c r="G712" s="87"/>
      <c r="H712" s="87"/>
      <c r="I712" s="87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87"/>
      <c r="U712" s="87"/>
      <c r="V712" s="87"/>
      <c r="W712" s="398"/>
      <c r="X712" s="399"/>
      <c r="Y712" s="399"/>
      <c r="Z712" s="399"/>
      <c r="AA712" s="399"/>
      <c r="AB712" s="399"/>
      <c r="AC712" s="399"/>
      <c r="AD712" s="399"/>
      <c r="AE712" s="399"/>
      <c r="AF712" s="399"/>
      <c r="AG712" s="399"/>
      <c r="AH712" s="399"/>
      <c r="AI712" s="400"/>
      <c r="AJ712" s="104"/>
      <c r="AK712" s="98"/>
      <c r="AL712" s="98"/>
      <c r="AM712" s="98"/>
      <c r="AN712" s="98"/>
      <c r="AO712" s="98"/>
      <c r="AP712" s="87"/>
      <c r="AQ712" s="87"/>
      <c r="AR712" s="87"/>
      <c r="AS712" s="87"/>
      <c r="AT712" s="87"/>
      <c r="AU712" s="87"/>
      <c r="AV712" s="87"/>
      <c r="AW712" s="87"/>
      <c r="AX712" s="98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</row>
    <row r="713" spans="1:66" s="46" customFormat="1" ht="8.25" customHeight="1">
      <c r="A713" s="87"/>
      <c r="B713" s="87"/>
      <c r="C713" s="87"/>
      <c r="D713" s="87"/>
      <c r="E713" s="444" t="s">
        <v>325</v>
      </c>
      <c r="F713" s="445"/>
      <c r="G713" s="445"/>
      <c r="H713" s="445"/>
      <c r="I713" s="445"/>
      <c r="J713" s="445"/>
      <c r="K713" s="445"/>
      <c r="L713" s="445"/>
      <c r="M713" s="445"/>
      <c r="N713" s="445"/>
      <c r="O713" s="445"/>
      <c r="P713" s="445"/>
      <c r="Q713" s="445"/>
      <c r="R713" s="445"/>
      <c r="S713" s="446"/>
      <c r="T713" s="87"/>
      <c r="U713" s="87"/>
      <c r="V713" s="87"/>
      <c r="W713" s="87"/>
      <c r="X713" s="87"/>
      <c r="Y713" s="87"/>
      <c r="Z713" s="98"/>
      <c r="AA713" s="98"/>
      <c r="AB713" s="98"/>
      <c r="AC713" s="98"/>
      <c r="AD713" s="98"/>
      <c r="AE713" s="98"/>
      <c r="AF713" s="98"/>
      <c r="AG713" s="98"/>
      <c r="AH713" s="98"/>
      <c r="AI713" s="98"/>
      <c r="AJ713" s="98"/>
      <c r="AK713" s="98"/>
      <c r="AL713" s="98"/>
      <c r="AM713" s="98"/>
      <c r="AN713" s="98"/>
      <c r="AO713" s="98"/>
      <c r="AP713" s="87"/>
      <c r="AQ713" s="87"/>
      <c r="AR713" s="87"/>
      <c r="AS713" s="87"/>
      <c r="AT713" s="87"/>
      <c r="AU713" s="87"/>
      <c r="AV713" s="87"/>
      <c r="AW713" s="87"/>
      <c r="AX713" s="98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</row>
    <row r="714" spans="1:66" s="46" customFormat="1" ht="8.25" customHeight="1" thickBot="1">
      <c r="A714" s="87"/>
      <c r="B714" s="87"/>
      <c r="C714" s="87"/>
      <c r="D714" s="87"/>
      <c r="E714" s="447"/>
      <c r="F714" s="448"/>
      <c r="G714" s="448"/>
      <c r="H714" s="448"/>
      <c r="I714" s="448"/>
      <c r="J714" s="448"/>
      <c r="K714" s="448"/>
      <c r="L714" s="448"/>
      <c r="M714" s="448"/>
      <c r="N714" s="448"/>
      <c r="O714" s="448"/>
      <c r="P714" s="448"/>
      <c r="Q714" s="448"/>
      <c r="R714" s="448"/>
      <c r="S714" s="449"/>
      <c r="T714" s="87"/>
      <c r="U714" s="87"/>
      <c r="V714" s="87"/>
      <c r="W714" s="87"/>
      <c r="X714" s="87"/>
      <c r="Y714" s="87"/>
      <c r="Z714" s="98"/>
      <c r="AA714" s="98"/>
      <c r="AB714" s="98"/>
      <c r="AC714" s="98"/>
      <c r="AD714" s="98"/>
      <c r="AE714" s="98"/>
      <c r="AF714" s="98"/>
      <c r="AG714" s="98"/>
      <c r="AH714" s="98"/>
      <c r="AI714" s="98"/>
      <c r="AJ714" s="98"/>
      <c r="AK714" s="98"/>
      <c r="AL714" s="98"/>
      <c r="AM714" s="98"/>
      <c r="AN714" s="98"/>
      <c r="AO714" s="98"/>
      <c r="AP714" s="87"/>
      <c r="AQ714" s="87"/>
      <c r="AR714" s="87"/>
      <c r="AS714" s="87"/>
      <c r="AT714" s="87"/>
      <c r="AU714" s="87"/>
      <c r="AV714" s="87"/>
      <c r="AW714" s="87"/>
      <c r="AX714" s="98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</row>
    <row r="715" spans="1:66" s="46" customFormat="1" ht="8.25" customHeight="1" thickBot="1">
      <c r="A715" s="87"/>
      <c r="B715" s="87"/>
      <c r="C715" s="87"/>
      <c r="D715" s="87"/>
      <c r="E715" s="87"/>
      <c r="F715" s="87"/>
      <c r="G715" s="87"/>
      <c r="H715" s="87"/>
      <c r="I715" s="87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87"/>
      <c r="U715" s="87"/>
      <c r="V715" s="87"/>
      <c r="W715" s="87"/>
      <c r="X715" s="87"/>
      <c r="Y715" s="87"/>
      <c r="Z715" s="98"/>
      <c r="AA715" s="98"/>
      <c r="AB715" s="98"/>
      <c r="AC715" s="98"/>
      <c r="AD715" s="98"/>
      <c r="AE715" s="98"/>
      <c r="AF715" s="98"/>
      <c r="AG715" s="98"/>
      <c r="AH715" s="98"/>
      <c r="AI715" s="98"/>
      <c r="AJ715" s="98"/>
      <c r="AK715" s="98"/>
      <c r="AL715" s="98"/>
      <c r="AM715" s="98"/>
      <c r="AN715" s="98"/>
      <c r="AO715" s="98"/>
      <c r="AP715" s="87"/>
      <c r="AQ715" s="87"/>
      <c r="AR715" s="87"/>
      <c r="AS715" s="87"/>
      <c r="AT715" s="87"/>
      <c r="AU715" s="87"/>
      <c r="AV715" s="87"/>
      <c r="AW715" s="87"/>
      <c r="AX715" s="98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</row>
    <row r="716" spans="1:66" s="46" customFormat="1" ht="8.25" customHeight="1">
      <c r="A716" s="87"/>
      <c r="B716" s="87"/>
      <c r="C716" s="87"/>
      <c r="D716" s="87"/>
      <c r="E716" s="438" t="s">
        <v>326</v>
      </c>
      <c r="F716" s="439"/>
      <c r="G716" s="439"/>
      <c r="H716" s="439"/>
      <c r="I716" s="439"/>
      <c r="J716" s="439"/>
      <c r="K716" s="439"/>
      <c r="L716" s="439"/>
      <c r="M716" s="440"/>
      <c r="N716" s="98"/>
      <c r="O716" s="98"/>
      <c r="P716" s="98"/>
      <c r="Q716" s="98"/>
      <c r="R716" s="98"/>
      <c r="S716" s="98"/>
      <c r="T716" s="87"/>
      <c r="U716" s="87"/>
      <c r="V716" s="87"/>
      <c r="W716" s="87"/>
      <c r="X716" s="87"/>
      <c r="Y716" s="87"/>
      <c r="Z716" s="98"/>
      <c r="AA716" s="98"/>
      <c r="AB716" s="98"/>
      <c r="AC716" s="98"/>
      <c r="AD716" s="98"/>
      <c r="AE716" s="98"/>
      <c r="AF716" s="98"/>
      <c r="AG716" s="98"/>
      <c r="AH716" s="98"/>
      <c r="AI716" s="98"/>
      <c r="AJ716" s="98"/>
      <c r="AK716" s="98"/>
      <c r="AL716" s="98"/>
      <c r="AM716" s="98"/>
      <c r="AN716" s="98"/>
      <c r="AO716" s="98"/>
      <c r="AP716" s="87"/>
      <c r="AQ716" s="87"/>
      <c r="AR716" s="87"/>
      <c r="AS716" s="87"/>
      <c r="AT716" s="87"/>
      <c r="AU716" s="87"/>
      <c r="AV716" s="87"/>
      <c r="AW716" s="87"/>
      <c r="AX716" s="98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</row>
    <row r="717" spans="1:66" s="46" customFormat="1" ht="8.25" customHeight="1" thickBot="1">
      <c r="A717" s="87"/>
      <c r="B717" s="87"/>
      <c r="C717" s="87"/>
      <c r="D717" s="87"/>
      <c r="E717" s="441"/>
      <c r="F717" s="442"/>
      <c r="G717" s="442"/>
      <c r="H717" s="442"/>
      <c r="I717" s="442"/>
      <c r="J717" s="442"/>
      <c r="K717" s="442"/>
      <c r="L717" s="442"/>
      <c r="M717" s="443"/>
      <c r="N717" s="98"/>
      <c r="O717" s="98"/>
      <c r="P717" s="98"/>
      <c r="Q717" s="98"/>
      <c r="R717" s="98"/>
      <c r="S717" s="98"/>
      <c r="T717" s="87"/>
      <c r="U717" s="87"/>
      <c r="V717" s="87"/>
      <c r="W717" s="87"/>
      <c r="X717" s="87"/>
      <c r="Y717" s="87"/>
      <c r="Z717" s="98"/>
      <c r="AA717" s="98"/>
      <c r="AB717" s="98"/>
      <c r="AC717" s="98"/>
      <c r="AD717" s="98"/>
      <c r="AE717" s="98"/>
      <c r="AF717" s="98"/>
      <c r="AG717" s="98"/>
      <c r="AH717" s="98"/>
      <c r="AI717" s="98"/>
      <c r="AJ717" s="98"/>
      <c r="AK717" s="98"/>
      <c r="AL717" s="98"/>
      <c r="AM717" s="98"/>
      <c r="AN717" s="98"/>
      <c r="AO717" s="98"/>
      <c r="AP717" s="87"/>
      <c r="AQ717" s="87"/>
      <c r="AR717" s="87"/>
      <c r="AS717" s="87"/>
      <c r="AT717" s="87"/>
      <c r="AU717" s="87"/>
      <c r="AV717" s="87"/>
      <c r="AW717" s="87"/>
      <c r="AX717" s="98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</row>
    <row r="718" spans="1:66" s="46" customFormat="1" ht="8.25" customHeight="1">
      <c r="A718" s="87"/>
      <c r="B718" s="87"/>
      <c r="C718" s="87"/>
      <c r="D718" s="87"/>
      <c r="E718" s="140"/>
      <c r="F718" s="233"/>
      <c r="G718" s="137"/>
      <c r="H718" s="234"/>
      <c r="I718" s="96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T718" s="96"/>
      <c r="U718" s="96"/>
      <c r="V718" s="96"/>
      <c r="W718" s="395" t="s">
        <v>322</v>
      </c>
      <c r="X718" s="396"/>
      <c r="Y718" s="396"/>
      <c r="Z718" s="396"/>
      <c r="AA718" s="396"/>
      <c r="AB718" s="396"/>
      <c r="AC718" s="396"/>
      <c r="AD718" s="396"/>
      <c r="AE718" s="396"/>
      <c r="AF718" s="396"/>
      <c r="AG718" s="396"/>
      <c r="AH718" s="396"/>
      <c r="AI718" s="397"/>
      <c r="AJ718" s="104"/>
      <c r="AK718" s="218"/>
      <c r="AL718" s="401" t="s">
        <v>327</v>
      </c>
      <c r="AM718" s="401"/>
      <c r="AN718" s="401"/>
      <c r="AO718" s="401"/>
      <c r="AP718" s="401"/>
      <c r="AQ718" s="401"/>
      <c r="AR718" s="401"/>
      <c r="AS718" s="401"/>
      <c r="AT718" s="401"/>
      <c r="AU718" s="401"/>
      <c r="AV718" s="401"/>
      <c r="AW718" s="401"/>
      <c r="AX718" s="98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</row>
    <row r="719" spans="1:66" s="46" customFormat="1" ht="8.25" customHeight="1">
      <c r="A719" s="87"/>
      <c r="B719" s="87"/>
      <c r="C719" s="87"/>
      <c r="D719" s="87"/>
      <c r="E719" s="140"/>
      <c r="F719" s="140"/>
      <c r="G719" s="87"/>
      <c r="H719" s="87"/>
      <c r="I719" s="87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87"/>
      <c r="U719" s="99"/>
      <c r="V719" s="102"/>
      <c r="W719" s="398"/>
      <c r="X719" s="399"/>
      <c r="Y719" s="399"/>
      <c r="Z719" s="399"/>
      <c r="AA719" s="399"/>
      <c r="AB719" s="399"/>
      <c r="AC719" s="399"/>
      <c r="AD719" s="399"/>
      <c r="AE719" s="399"/>
      <c r="AF719" s="399"/>
      <c r="AG719" s="399"/>
      <c r="AH719" s="399"/>
      <c r="AI719" s="400"/>
      <c r="AJ719" s="141"/>
      <c r="AK719" s="131"/>
      <c r="AL719" s="401"/>
      <c r="AM719" s="401"/>
      <c r="AN719" s="401"/>
      <c r="AO719" s="401"/>
      <c r="AP719" s="401"/>
      <c r="AQ719" s="401"/>
      <c r="AR719" s="401"/>
      <c r="AS719" s="401"/>
      <c r="AT719" s="401"/>
      <c r="AU719" s="401"/>
      <c r="AV719" s="401"/>
      <c r="AW719" s="401"/>
      <c r="AX719" s="98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</row>
    <row r="720" spans="1:66" s="46" customFormat="1" ht="8.25" customHeight="1">
      <c r="A720" s="87"/>
      <c r="B720" s="87"/>
      <c r="C720" s="87"/>
      <c r="D720" s="87"/>
      <c r="E720" s="140"/>
      <c r="F720" s="140"/>
      <c r="G720" s="87"/>
      <c r="H720" s="87"/>
      <c r="I720" s="87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87"/>
      <c r="U720" s="94"/>
      <c r="V720" s="87"/>
      <c r="W720" s="87"/>
      <c r="X720" s="87"/>
      <c r="Y720" s="87"/>
      <c r="Z720" s="105"/>
      <c r="AA720" s="116"/>
      <c r="AB720" s="10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98"/>
      <c r="AO720" s="98"/>
      <c r="AP720" s="87"/>
      <c r="AQ720" s="87"/>
      <c r="AR720" s="87"/>
      <c r="AS720" s="87"/>
      <c r="AT720" s="87"/>
      <c r="AU720" s="87"/>
      <c r="AV720" s="87"/>
      <c r="AW720" s="87"/>
      <c r="AX720" s="98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</row>
    <row r="721" spans="1:66" s="46" customFormat="1" ht="8.25" customHeight="1">
      <c r="A721" s="87"/>
      <c r="B721" s="87"/>
      <c r="C721" s="87"/>
      <c r="D721" s="87"/>
      <c r="E721" s="140"/>
      <c r="F721" s="140"/>
      <c r="G721" s="87"/>
      <c r="H721" s="87"/>
      <c r="I721" s="87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87"/>
      <c r="U721" s="95"/>
      <c r="V721" s="97"/>
      <c r="W721" s="395" t="s">
        <v>328</v>
      </c>
      <c r="X721" s="396"/>
      <c r="Y721" s="396"/>
      <c r="Z721" s="396"/>
      <c r="AA721" s="396"/>
      <c r="AB721" s="396"/>
      <c r="AC721" s="396"/>
      <c r="AD721" s="396"/>
      <c r="AE721" s="396"/>
      <c r="AF721" s="396"/>
      <c r="AG721" s="396"/>
      <c r="AH721" s="396"/>
      <c r="AI721" s="397"/>
      <c r="AJ721" s="104"/>
      <c r="AK721" s="218"/>
      <c r="AL721" s="401" t="s">
        <v>327</v>
      </c>
      <c r="AM721" s="401"/>
      <c r="AN721" s="401"/>
      <c r="AO721" s="401"/>
      <c r="AP721" s="401"/>
      <c r="AQ721" s="401"/>
      <c r="AR721" s="401"/>
      <c r="AS721" s="401"/>
      <c r="AT721" s="401"/>
      <c r="AU721" s="401"/>
      <c r="AV721" s="401"/>
      <c r="AW721" s="401"/>
      <c r="AX721" s="98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</row>
    <row r="722" spans="1:66" s="46" customFormat="1" ht="8.25" customHeight="1">
      <c r="A722" s="87"/>
      <c r="B722" s="87"/>
      <c r="C722" s="87"/>
      <c r="D722" s="87"/>
      <c r="E722" s="140"/>
      <c r="F722" s="140"/>
      <c r="G722" s="87"/>
      <c r="H722" s="87"/>
      <c r="I722" s="87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87"/>
      <c r="U722" s="94"/>
      <c r="V722" s="87"/>
      <c r="W722" s="398"/>
      <c r="X722" s="399"/>
      <c r="Y722" s="399"/>
      <c r="Z722" s="399"/>
      <c r="AA722" s="399"/>
      <c r="AB722" s="399"/>
      <c r="AC722" s="399"/>
      <c r="AD722" s="399"/>
      <c r="AE722" s="399"/>
      <c r="AF722" s="399"/>
      <c r="AG722" s="399"/>
      <c r="AH722" s="399"/>
      <c r="AI722" s="400"/>
      <c r="AJ722" s="141"/>
      <c r="AK722" s="131"/>
      <c r="AL722" s="401"/>
      <c r="AM722" s="401"/>
      <c r="AN722" s="401"/>
      <c r="AO722" s="401"/>
      <c r="AP722" s="401"/>
      <c r="AQ722" s="401"/>
      <c r="AR722" s="401"/>
      <c r="AS722" s="401"/>
      <c r="AT722" s="401"/>
      <c r="AU722" s="401"/>
      <c r="AV722" s="401"/>
      <c r="AW722" s="401"/>
      <c r="AX722" s="98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</row>
    <row r="723" spans="1:66" s="46" customFormat="1" ht="8.25" customHeight="1">
      <c r="A723" s="87"/>
      <c r="B723" s="87"/>
      <c r="C723" s="87"/>
      <c r="D723" s="87"/>
      <c r="E723" s="87"/>
      <c r="F723" s="87"/>
      <c r="G723" s="87"/>
      <c r="H723" s="87"/>
      <c r="I723" s="87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87"/>
      <c r="U723" s="94"/>
      <c r="V723" s="87"/>
      <c r="W723" s="87"/>
      <c r="X723" s="87"/>
      <c r="Y723" s="87"/>
      <c r="Z723" s="98"/>
      <c r="AA723" s="98"/>
      <c r="AB723" s="10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98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</row>
    <row r="724" spans="1:66" s="46" customFormat="1" ht="8.25" customHeight="1">
      <c r="A724" s="87"/>
      <c r="B724" s="87"/>
      <c r="C724" s="87"/>
      <c r="D724" s="87"/>
      <c r="E724" s="87"/>
      <c r="F724" s="87"/>
      <c r="G724" s="87"/>
      <c r="H724" s="87"/>
      <c r="I724" s="87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87"/>
      <c r="U724" s="95"/>
      <c r="V724" s="97"/>
      <c r="W724" s="395" t="s">
        <v>329</v>
      </c>
      <c r="X724" s="396"/>
      <c r="Y724" s="396"/>
      <c r="Z724" s="396"/>
      <c r="AA724" s="396"/>
      <c r="AB724" s="396"/>
      <c r="AC724" s="396"/>
      <c r="AD724" s="396"/>
      <c r="AE724" s="396"/>
      <c r="AF724" s="396"/>
      <c r="AG724" s="396"/>
      <c r="AH724" s="396"/>
      <c r="AI724" s="397"/>
      <c r="AJ724" s="199"/>
      <c r="AK724" s="119"/>
      <c r="AL724" s="401" t="s">
        <v>327</v>
      </c>
      <c r="AM724" s="401"/>
      <c r="AN724" s="401"/>
      <c r="AO724" s="401"/>
      <c r="AP724" s="401"/>
      <c r="AQ724" s="401"/>
      <c r="AR724" s="401"/>
      <c r="AS724" s="401"/>
      <c r="AT724" s="401"/>
      <c r="AU724" s="401"/>
      <c r="AV724" s="401"/>
      <c r="AW724" s="401"/>
      <c r="AX724" s="98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</row>
    <row r="725" spans="1:66" s="46" customFormat="1" ht="8.25" customHeight="1">
      <c r="A725" s="87"/>
      <c r="B725" s="87"/>
      <c r="C725" s="87"/>
      <c r="D725" s="87"/>
      <c r="E725" s="87"/>
      <c r="F725" s="87"/>
      <c r="G725" s="87"/>
      <c r="H725" s="87"/>
      <c r="I725" s="87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87"/>
      <c r="U725" s="94"/>
      <c r="V725" s="87"/>
      <c r="W725" s="398"/>
      <c r="X725" s="399"/>
      <c r="Y725" s="399"/>
      <c r="Z725" s="399"/>
      <c r="AA725" s="399"/>
      <c r="AB725" s="399"/>
      <c r="AC725" s="399"/>
      <c r="AD725" s="399"/>
      <c r="AE725" s="399"/>
      <c r="AF725" s="399"/>
      <c r="AG725" s="399"/>
      <c r="AH725" s="399"/>
      <c r="AI725" s="400"/>
      <c r="AJ725" s="104"/>
      <c r="AK725" s="218"/>
      <c r="AL725" s="401"/>
      <c r="AM725" s="401"/>
      <c r="AN725" s="401"/>
      <c r="AO725" s="401"/>
      <c r="AP725" s="401"/>
      <c r="AQ725" s="401"/>
      <c r="AR725" s="401"/>
      <c r="AS725" s="401"/>
      <c r="AT725" s="401"/>
      <c r="AU725" s="401"/>
      <c r="AV725" s="401"/>
      <c r="AW725" s="401"/>
      <c r="AX725" s="98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</row>
    <row r="726" spans="1:66" s="46" customFormat="1" ht="8.25" customHeight="1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94"/>
      <c r="V726" s="87"/>
      <c r="W726" s="87"/>
      <c r="X726" s="87"/>
      <c r="Y726" s="87"/>
      <c r="Z726" s="98"/>
      <c r="AA726" s="98"/>
      <c r="AB726" s="10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98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</row>
    <row r="727" spans="1:66" ht="8.25" customHeight="1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95"/>
      <c r="V727" s="97"/>
      <c r="W727" s="395" t="s">
        <v>330</v>
      </c>
      <c r="X727" s="396"/>
      <c r="Y727" s="396"/>
      <c r="Z727" s="396"/>
      <c r="AA727" s="396"/>
      <c r="AB727" s="396"/>
      <c r="AC727" s="396"/>
      <c r="AD727" s="396"/>
      <c r="AE727" s="396"/>
      <c r="AF727" s="396"/>
      <c r="AG727" s="396"/>
      <c r="AH727" s="396"/>
      <c r="AI727" s="397"/>
      <c r="AJ727" s="104"/>
      <c r="AK727" s="218"/>
      <c r="AL727" s="401" t="s">
        <v>327</v>
      </c>
      <c r="AM727" s="401"/>
      <c r="AN727" s="401"/>
      <c r="AO727" s="401"/>
      <c r="AP727" s="401"/>
      <c r="AQ727" s="401"/>
      <c r="AR727" s="401"/>
      <c r="AS727" s="401"/>
      <c r="AT727" s="401"/>
      <c r="AU727" s="401"/>
      <c r="AV727" s="401"/>
      <c r="AW727" s="401"/>
      <c r="AX727" s="98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</row>
    <row r="728" spans="1:66" ht="8.25" customHeight="1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398"/>
      <c r="X728" s="399"/>
      <c r="Y728" s="399"/>
      <c r="Z728" s="399"/>
      <c r="AA728" s="399"/>
      <c r="AB728" s="399"/>
      <c r="AC728" s="399"/>
      <c r="AD728" s="399"/>
      <c r="AE728" s="399"/>
      <c r="AF728" s="399"/>
      <c r="AG728" s="399"/>
      <c r="AH728" s="399"/>
      <c r="AI728" s="400"/>
      <c r="AJ728" s="141"/>
      <c r="AK728" s="131"/>
      <c r="AL728" s="401"/>
      <c r="AM728" s="401"/>
      <c r="AN728" s="401"/>
      <c r="AO728" s="401"/>
      <c r="AP728" s="401"/>
      <c r="AQ728" s="401"/>
      <c r="AR728" s="401"/>
      <c r="AS728" s="401"/>
      <c r="AT728" s="401"/>
      <c r="AU728" s="401"/>
      <c r="AV728" s="401"/>
      <c r="AW728" s="401"/>
      <c r="AX728" s="98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</row>
    <row r="729" spans="1:66" ht="8.25" customHeight="1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105"/>
      <c r="X729" s="105"/>
      <c r="Y729" s="105"/>
      <c r="Z729" s="105"/>
      <c r="AA729" s="105"/>
      <c r="AB729" s="105"/>
      <c r="AC729" s="105"/>
      <c r="AD729" s="105"/>
      <c r="AE729" s="105"/>
      <c r="AF729" s="105"/>
      <c r="AG729" s="105"/>
      <c r="AH729" s="105"/>
      <c r="AI729" s="105"/>
      <c r="AJ729" s="98"/>
      <c r="AK729" s="109"/>
      <c r="AL729" s="132"/>
      <c r="AM729" s="132"/>
      <c r="AN729" s="132"/>
      <c r="AO729" s="132"/>
      <c r="AP729" s="132"/>
      <c r="AQ729" s="132"/>
      <c r="AR729" s="132"/>
      <c r="AS729" s="132"/>
      <c r="AT729" s="132"/>
      <c r="AU729" s="132"/>
      <c r="AV729" s="132"/>
      <c r="AW729" s="132"/>
      <c r="AX729" s="98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</row>
    <row r="730" spans="1:66" ht="8.25" customHeight="1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105"/>
      <c r="X730" s="105"/>
      <c r="Y730" s="105"/>
      <c r="Z730" s="105"/>
      <c r="AA730" s="105"/>
      <c r="AB730" s="105"/>
      <c r="AC730" s="105"/>
      <c r="AD730" s="105"/>
      <c r="AE730" s="105"/>
      <c r="AF730" s="105"/>
      <c r="AG730" s="105"/>
      <c r="AH730" s="105"/>
      <c r="AI730" s="105"/>
      <c r="AJ730" s="98"/>
      <c r="AK730" s="109"/>
      <c r="AL730" s="132"/>
      <c r="AM730" s="132"/>
      <c r="AN730" s="132"/>
      <c r="AO730" s="132"/>
      <c r="AP730" s="132"/>
      <c r="AQ730" s="132"/>
      <c r="AR730" s="132"/>
      <c r="AS730" s="132"/>
      <c r="AT730" s="132"/>
      <c r="AU730" s="132"/>
      <c r="AV730" s="132"/>
      <c r="AW730" s="132"/>
      <c r="AX730" s="98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</row>
    <row r="731" spans="1:66" ht="8.25" customHeight="1">
      <c r="A731" s="87"/>
      <c r="B731" s="87"/>
      <c r="C731" s="418" t="s">
        <v>504</v>
      </c>
      <c r="D731" s="418"/>
      <c r="E731" s="418"/>
      <c r="F731" s="418"/>
      <c r="G731" s="418"/>
      <c r="H731" s="418"/>
      <c r="I731" s="418"/>
      <c r="J731" s="418"/>
      <c r="K731" s="418"/>
      <c r="L731" s="418"/>
      <c r="M731" s="418"/>
      <c r="N731" s="135"/>
      <c r="O731" s="87"/>
      <c r="P731" s="87"/>
      <c r="Q731" s="87"/>
      <c r="R731" s="87"/>
      <c r="S731" s="87"/>
      <c r="T731" s="87"/>
      <c r="U731" s="87"/>
      <c r="V731" s="87"/>
      <c r="W731" s="105"/>
      <c r="X731" s="105"/>
      <c r="Y731" s="105"/>
      <c r="Z731" s="105"/>
      <c r="AA731" s="105"/>
      <c r="AB731" s="105"/>
      <c r="AC731" s="105"/>
      <c r="AD731" s="105"/>
      <c r="AE731" s="105"/>
      <c r="AF731" s="105"/>
      <c r="AG731" s="418" t="s">
        <v>505</v>
      </c>
      <c r="AH731" s="418"/>
      <c r="AI731" s="418"/>
      <c r="AJ731" s="418"/>
      <c r="AK731" s="418"/>
      <c r="AL731" s="418"/>
      <c r="AM731" s="418"/>
      <c r="AN731" s="418"/>
      <c r="AO731" s="135"/>
      <c r="AP731" s="135"/>
      <c r="AQ731" s="135"/>
      <c r="AR731" s="98"/>
      <c r="AS731" s="98"/>
      <c r="AT731" s="98"/>
      <c r="AU731" s="98"/>
      <c r="AV731" s="87"/>
      <c r="AW731" s="87"/>
      <c r="AX731" s="98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</row>
    <row r="732" spans="1:66" ht="8.25" customHeight="1">
      <c r="A732" s="87"/>
      <c r="B732" s="87"/>
      <c r="C732" s="450"/>
      <c r="D732" s="450"/>
      <c r="E732" s="450"/>
      <c r="F732" s="450"/>
      <c r="G732" s="450"/>
      <c r="H732" s="450"/>
      <c r="I732" s="450"/>
      <c r="J732" s="450"/>
      <c r="K732" s="450"/>
      <c r="L732" s="450"/>
      <c r="M732" s="450"/>
      <c r="N732" s="142"/>
      <c r="O732" s="98"/>
      <c r="P732" s="98"/>
      <c r="Q732" s="98"/>
      <c r="R732" s="98"/>
      <c r="S732" s="98"/>
      <c r="T732" s="87"/>
      <c r="U732" s="87"/>
      <c r="V732" s="87"/>
      <c r="W732" s="87"/>
      <c r="X732" s="87"/>
      <c r="Y732" s="87"/>
      <c r="Z732" s="98"/>
      <c r="AA732" s="87"/>
      <c r="AB732" s="87"/>
      <c r="AC732" s="87"/>
      <c r="AD732" s="87"/>
      <c r="AE732" s="87"/>
      <c r="AF732" s="87"/>
      <c r="AG732" s="450"/>
      <c r="AH732" s="450"/>
      <c r="AI732" s="450"/>
      <c r="AJ732" s="450"/>
      <c r="AK732" s="450"/>
      <c r="AL732" s="450"/>
      <c r="AM732" s="450"/>
      <c r="AN732" s="450"/>
      <c r="AO732" s="142"/>
      <c r="AP732" s="142"/>
      <c r="AQ732" s="142"/>
      <c r="AR732" s="87"/>
      <c r="AS732" s="87"/>
      <c r="AT732" s="87"/>
      <c r="AU732" s="87"/>
      <c r="AV732" s="87"/>
      <c r="AW732" s="87"/>
      <c r="AX732" s="98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</row>
    <row r="733" spans="1:66" ht="8.25" customHeight="1">
      <c r="A733" s="108"/>
      <c r="B733" s="425" t="s">
        <v>331</v>
      </c>
      <c r="C733" s="426"/>
      <c r="D733" s="426"/>
      <c r="E733" s="426"/>
      <c r="F733" s="426"/>
      <c r="G733" s="426"/>
      <c r="H733" s="426"/>
      <c r="I733" s="426"/>
      <c r="J733" s="426"/>
      <c r="K733" s="426"/>
      <c r="L733" s="426"/>
      <c r="M733" s="426"/>
      <c r="N733" s="426"/>
      <c r="O733" s="426"/>
      <c r="P733" s="426"/>
      <c r="Q733" s="426"/>
      <c r="R733" s="426"/>
      <c r="S733" s="427"/>
      <c r="T733" s="425" t="s">
        <v>332</v>
      </c>
      <c r="U733" s="426"/>
      <c r="V733" s="426"/>
      <c r="W733" s="426"/>
      <c r="X733" s="426"/>
      <c r="Y733" s="426"/>
      <c r="Z733" s="426"/>
      <c r="AA733" s="426"/>
      <c r="AB733" s="427"/>
      <c r="AC733" s="87"/>
      <c r="AD733" s="87"/>
      <c r="AE733" s="87"/>
      <c r="AF733" s="425" t="s">
        <v>333</v>
      </c>
      <c r="AG733" s="426"/>
      <c r="AH733" s="426"/>
      <c r="AI733" s="426"/>
      <c r="AJ733" s="426"/>
      <c r="AK733" s="426"/>
      <c r="AL733" s="426"/>
      <c r="AM733" s="426"/>
      <c r="AN733" s="426"/>
      <c r="AO733" s="426"/>
      <c r="AP733" s="426"/>
      <c r="AQ733" s="426"/>
      <c r="AR733" s="426"/>
      <c r="AS733" s="426"/>
      <c r="AT733" s="426"/>
      <c r="AU733" s="426"/>
      <c r="AV733" s="426"/>
      <c r="AW733" s="427"/>
      <c r="AX733" s="425" t="s">
        <v>334</v>
      </c>
      <c r="AY733" s="426"/>
      <c r="AZ733" s="426"/>
      <c r="BA733" s="426"/>
      <c r="BB733" s="426"/>
      <c r="BC733" s="426"/>
      <c r="BD733" s="426"/>
      <c r="BE733" s="426"/>
      <c r="BF733" s="427"/>
      <c r="BG733" s="87"/>
      <c r="BH733" s="87"/>
      <c r="BI733" s="87"/>
      <c r="BJ733" s="87"/>
      <c r="BK733" s="87"/>
      <c r="BL733" s="87"/>
      <c r="BM733" s="87"/>
      <c r="BN733" s="87"/>
    </row>
    <row r="734" spans="1:66" ht="8.25" customHeight="1">
      <c r="A734" s="108"/>
      <c r="B734" s="428"/>
      <c r="C734" s="429"/>
      <c r="D734" s="429"/>
      <c r="E734" s="429"/>
      <c r="F734" s="429"/>
      <c r="G734" s="429"/>
      <c r="H734" s="429"/>
      <c r="I734" s="429"/>
      <c r="J734" s="429"/>
      <c r="K734" s="429"/>
      <c r="L734" s="429"/>
      <c r="M734" s="429"/>
      <c r="N734" s="429"/>
      <c r="O734" s="429"/>
      <c r="P734" s="429"/>
      <c r="Q734" s="429"/>
      <c r="R734" s="429"/>
      <c r="S734" s="430"/>
      <c r="T734" s="428"/>
      <c r="U734" s="429"/>
      <c r="V734" s="429"/>
      <c r="W734" s="429"/>
      <c r="X734" s="429"/>
      <c r="Y734" s="429"/>
      <c r="Z734" s="429"/>
      <c r="AA734" s="429"/>
      <c r="AB734" s="430"/>
      <c r="AC734" s="87"/>
      <c r="AD734" s="87"/>
      <c r="AE734" s="87"/>
      <c r="AF734" s="428"/>
      <c r="AG734" s="429"/>
      <c r="AH734" s="429"/>
      <c r="AI734" s="429"/>
      <c r="AJ734" s="429"/>
      <c r="AK734" s="429"/>
      <c r="AL734" s="429"/>
      <c r="AM734" s="429"/>
      <c r="AN734" s="429"/>
      <c r="AO734" s="429"/>
      <c r="AP734" s="429"/>
      <c r="AQ734" s="429"/>
      <c r="AR734" s="429"/>
      <c r="AS734" s="429"/>
      <c r="AT734" s="429"/>
      <c r="AU734" s="429"/>
      <c r="AV734" s="429"/>
      <c r="AW734" s="430"/>
      <c r="AX734" s="428"/>
      <c r="AY734" s="429"/>
      <c r="AZ734" s="429"/>
      <c r="BA734" s="429"/>
      <c r="BB734" s="429"/>
      <c r="BC734" s="429"/>
      <c r="BD734" s="429"/>
      <c r="BE734" s="429"/>
      <c r="BF734" s="430"/>
      <c r="BG734" s="87"/>
      <c r="BH734" s="87"/>
      <c r="BI734" s="87"/>
      <c r="BJ734" s="87"/>
      <c r="BK734" s="87"/>
      <c r="BL734" s="87"/>
      <c r="BM734" s="87"/>
      <c r="BN734" s="87"/>
    </row>
    <row r="735" spans="1:66" ht="8.25" customHeight="1">
      <c r="A735" s="108"/>
      <c r="B735" s="419" t="s">
        <v>335</v>
      </c>
      <c r="C735" s="417"/>
      <c r="D735" s="417"/>
      <c r="E735" s="417"/>
      <c r="F735" s="417"/>
      <c r="G735" s="417"/>
      <c r="H735" s="417"/>
      <c r="I735" s="417"/>
      <c r="J735" s="420"/>
      <c r="K735" s="419" t="s">
        <v>336</v>
      </c>
      <c r="L735" s="417"/>
      <c r="M735" s="417"/>
      <c r="N735" s="417"/>
      <c r="O735" s="417"/>
      <c r="P735" s="417"/>
      <c r="Q735" s="417"/>
      <c r="R735" s="417"/>
      <c r="S735" s="420"/>
      <c r="T735" s="419" t="s">
        <v>337</v>
      </c>
      <c r="U735" s="417"/>
      <c r="V735" s="417"/>
      <c r="W735" s="417"/>
      <c r="X735" s="417"/>
      <c r="Y735" s="417"/>
      <c r="Z735" s="417"/>
      <c r="AA735" s="417"/>
      <c r="AB735" s="420"/>
      <c r="AC735" s="108"/>
      <c r="AD735" s="108"/>
      <c r="AE735" s="108"/>
      <c r="AF735" s="419" t="s">
        <v>338</v>
      </c>
      <c r="AG735" s="417"/>
      <c r="AH735" s="417"/>
      <c r="AI735" s="417"/>
      <c r="AJ735" s="417"/>
      <c r="AK735" s="417"/>
      <c r="AL735" s="417"/>
      <c r="AM735" s="417"/>
      <c r="AN735" s="420"/>
      <c r="AO735" s="419" t="s">
        <v>339</v>
      </c>
      <c r="AP735" s="417"/>
      <c r="AQ735" s="417"/>
      <c r="AR735" s="417"/>
      <c r="AS735" s="417"/>
      <c r="AT735" s="417"/>
      <c r="AU735" s="417"/>
      <c r="AV735" s="417"/>
      <c r="AW735" s="420"/>
      <c r="AX735" s="419" t="s">
        <v>340</v>
      </c>
      <c r="AY735" s="417"/>
      <c r="AZ735" s="417"/>
      <c r="BA735" s="417"/>
      <c r="BB735" s="417"/>
      <c r="BC735" s="417"/>
      <c r="BD735" s="417"/>
      <c r="BE735" s="417"/>
      <c r="BF735" s="420"/>
      <c r="BG735" s="87"/>
      <c r="BH735" s="87"/>
      <c r="BI735" s="87"/>
      <c r="BJ735" s="87"/>
      <c r="BK735" s="87"/>
      <c r="BL735" s="87"/>
      <c r="BM735" s="87"/>
      <c r="BN735" s="87"/>
    </row>
    <row r="736" spans="1:66" ht="8.25" customHeight="1">
      <c r="A736" s="108"/>
      <c r="B736" s="421"/>
      <c r="C736" s="422"/>
      <c r="D736" s="422"/>
      <c r="E736" s="422"/>
      <c r="F736" s="422"/>
      <c r="G736" s="422"/>
      <c r="H736" s="422"/>
      <c r="I736" s="422"/>
      <c r="J736" s="423"/>
      <c r="K736" s="421"/>
      <c r="L736" s="422"/>
      <c r="M736" s="422"/>
      <c r="N736" s="422"/>
      <c r="O736" s="422"/>
      <c r="P736" s="422"/>
      <c r="Q736" s="422"/>
      <c r="R736" s="422"/>
      <c r="S736" s="423"/>
      <c r="T736" s="421"/>
      <c r="U736" s="422"/>
      <c r="V736" s="422"/>
      <c r="W736" s="422"/>
      <c r="X736" s="422"/>
      <c r="Y736" s="422"/>
      <c r="Z736" s="422"/>
      <c r="AA736" s="422"/>
      <c r="AB736" s="423"/>
      <c r="AC736" s="108"/>
      <c r="AD736" s="108"/>
      <c r="AE736" s="108"/>
      <c r="AF736" s="421"/>
      <c r="AG736" s="422"/>
      <c r="AH736" s="422"/>
      <c r="AI736" s="422"/>
      <c r="AJ736" s="422"/>
      <c r="AK736" s="422"/>
      <c r="AL736" s="422"/>
      <c r="AM736" s="422"/>
      <c r="AN736" s="423"/>
      <c r="AO736" s="421"/>
      <c r="AP736" s="422"/>
      <c r="AQ736" s="422"/>
      <c r="AR736" s="422"/>
      <c r="AS736" s="422"/>
      <c r="AT736" s="422"/>
      <c r="AU736" s="422"/>
      <c r="AV736" s="422"/>
      <c r="AW736" s="423"/>
      <c r="AX736" s="421"/>
      <c r="AY736" s="422"/>
      <c r="AZ736" s="422"/>
      <c r="BA736" s="422"/>
      <c r="BB736" s="422"/>
      <c r="BC736" s="422"/>
      <c r="BD736" s="422"/>
      <c r="BE736" s="422"/>
      <c r="BF736" s="423"/>
      <c r="BG736" s="87"/>
      <c r="BH736" s="87"/>
      <c r="BI736" s="87"/>
      <c r="BJ736" s="87"/>
      <c r="BK736" s="87"/>
      <c r="BL736" s="87"/>
      <c r="BM736" s="87"/>
      <c r="BN736" s="87"/>
    </row>
    <row r="737" spans="1:66" ht="8.25" customHeight="1">
      <c r="A737" s="108"/>
      <c r="B737" s="419" t="s">
        <v>341</v>
      </c>
      <c r="C737" s="417"/>
      <c r="D737" s="417"/>
      <c r="E737" s="417"/>
      <c r="F737" s="417"/>
      <c r="G737" s="417"/>
      <c r="H737" s="417"/>
      <c r="I737" s="417"/>
      <c r="J737" s="420"/>
      <c r="K737" s="419" t="s">
        <v>342</v>
      </c>
      <c r="L737" s="417"/>
      <c r="M737" s="417"/>
      <c r="N737" s="417"/>
      <c r="O737" s="417"/>
      <c r="P737" s="417"/>
      <c r="Q737" s="417"/>
      <c r="R737" s="417"/>
      <c r="S737" s="420"/>
      <c r="T737" s="419"/>
      <c r="U737" s="417"/>
      <c r="V737" s="417"/>
      <c r="W737" s="417"/>
      <c r="X737" s="417"/>
      <c r="Y737" s="417"/>
      <c r="Z737" s="417"/>
      <c r="AA737" s="417"/>
      <c r="AB737" s="417"/>
      <c r="AC737" s="108"/>
      <c r="AD737" s="108"/>
      <c r="AE737" s="108"/>
      <c r="AF737" s="419" t="s">
        <v>343</v>
      </c>
      <c r="AG737" s="417"/>
      <c r="AH737" s="417"/>
      <c r="AI737" s="417"/>
      <c r="AJ737" s="417"/>
      <c r="AK737" s="417"/>
      <c r="AL737" s="417"/>
      <c r="AM737" s="417"/>
      <c r="AN737" s="420"/>
      <c r="AO737" s="419" t="s">
        <v>344</v>
      </c>
      <c r="AP737" s="417"/>
      <c r="AQ737" s="417"/>
      <c r="AR737" s="417"/>
      <c r="AS737" s="417"/>
      <c r="AT737" s="417"/>
      <c r="AU737" s="417"/>
      <c r="AV737" s="417"/>
      <c r="AW737" s="420"/>
      <c r="AX737" s="419" t="s">
        <v>345</v>
      </c>
      <c r="AY737" s="417"/>
      <c r="AZ737" s="417"/>
      <c r="BA737" s="417"/>
      <c r="BB737" s="417"/>
      <c r="BC737" s="417"/>
      <c r="BD737" s="417"/>
      <c r="BE737" s="417"/>
      <c r="BF737" s="420"/>
      <c r="BG737" s="87"/>
      <c r="BH737" s="87"/>
      <c r="BI737" s="87"/>
      <c r="BJ737" s="87"/>
      <c r="BK737" s="87"/>
      <c r="BL737" s="87"/>
      <c r="BM737" s="87"/>
      <c r="BN737" s="87"/>
    </row>
    <row r="738" spans="1:66" ht="8.25" customHeight="1">
      <c r="A738" s="108"/>
      <c r="B738" s="421"/>
      <c r="C738" s="422"/>
      <c r="D738" s="422"/>
      <c r="E738" s="422"/>
      <c r="F738" s="422"/>
      <c r="G738" s="422"/>
      <c r="H738" s="422"/>
      <c r="I738" s="422"/>
      <c r="J738" s="423"/>
      <c r="K738" s="421"/>
      <c r="L738" s="422"/>
      <c r="M738" s="422"/>
      <c r="N738" s="422"/>
      <c r="O738" s="422"/>
      <c r="P738" s="422"/>
      <c r="Q738" s="422"/>
      <c r="R738" s="422"/>
      <c r="S738" s="423"/>
      <c r="T738" s="424"/>
      <c r="U738" s="404"/>
      <c r="V738" s="404"/>
      <c r="W738" s="404"/>
      <c r="X738" s="404"/>
      <c r="Y738" s="404"/>
      <c r="Z738" s="404"/>
      <c r="AA738" s="404"/>
      <c r="AB738" s="404"/>
      <c r="AC738" s="108"/>
      <c r="AD738" s="108"/>
      <c r="AE738" s="108"/>
      <c r="AF738" s="421"/>
      <c r="AG738" s="422"/>
      <c r="AH738" s="422"/>
      <c r="AI738" s="422"/>
      <c r="AJ738" s="422"/>
      <c r="AK738" s="422"/>
      <c r="AL738" s="422"/>
      <c r="AM738" s="422"/>
      <c r="AN738" s="423"/>
      <c r="AO738" s="421"/>
      <c r="AP738" s="422"/>
      <c r="AQ738" s="422"/>
      <c r="AR738" s="422"/>
      <c r="AS738" s="422"/>
      <c r="AT738" s="422"/>
      <c r="AU738" s="422"/>
      <c r="AV738" s="422"/>
      <c r="AW738" s="423"/>
      <c r="AX738" s="421"/>
      <c r="AY738" s="422"/>
      <c r="AZ738" s="422"/>
      <c r="BA738" s="422"/>
      <c r="BB738" s="422"/>
      <c r="BC738" s="422"/>
      <c r="BD738" s="422"/>
      <c r="BE738" s="422"/>
      <c r="BF738" s="423"/>
      <c r="BG738" s="87"/>
      <c r="BH738" s="87"/>
      <c r="BI738" s="87"/>
      <c r="BJ738" s="87"/>
      <c r="BK738" s="87"/>
      <c r="BL738" s="87"/>
      <c r="BM738" s="87"/>
      <c r="BN738" s="87"/>
    </row>
    <row r="739" spans="1:66" ht="8.25" customHeight="1">
      <c r="A739" s="108"/>
      <c r="B739" s="419" t="s">
        <v>346</v>
      </c>
      <c r="C739" s="417"/>
      <c r="D739" s="417"/>
      <c r="E739" s="417"/>
      <c r="F739" s="417"/>
      <c r="G739" s="417"/>
      <c r="H739" s="417"/>
      <c r="I739" s="417"/>
      <c r="J739" s="420"/>
      <c r="K739" s="419" t="s">
        <v>347</v>
      </c>
      <c r="L739" s="417"/>
      <c r="M739" s="417"/>
      <c r="N739" s="417"/>
      <c r="O739" s="417"/>
      <c r="P739" s="417"/>
      <c r="Q739" s="417"/>
      <c r="R739" s="417"/>
      <c r="S739" s="420"/>
      <c r="T739" s="424"/>
      <c r="U739" s="404"/>
      <c r="V739" s="404"/>
      <c r="W739" s="404"/>
      <c r="X739" s="404"/>
      <c r="Y739" s="404"/>
      <c r="Z739" s="404"/>
      <c r="AA739" s="404"/>
      <c r="AB739" s="404"/>
      <c r="AC739" s="108"/>
      <c r="AD739" s="108"/>
      <c r="AE739" s="108"/>
      <c r="AF739" s="419" t="s">
        <v>348</v>
      </c>
      <c r="AG739" s="417"/>
      <c r="AH739" s="417"/>
      <c r="AI739" s="417"/>
      <c r="AJ739" s="417"/>
      <c r="AK739" s="417"/>
      <c r="AL739" s="417"/>
      <c r="AM739" s="417"/>
      <c r="AN739" s="420"/>
      <c r="AO739" s="419" t="s">
        <v>349</v>
      </c>
      <c r="AP739" s="417"/>
      <c r="AQ739" s="417"/>
      <c r="AR739" s="417"/>
      <c r="AS739" s="417"/>
      <c r="AT739" s="417"/>
      <c r="AU739" s="417"/>
      <c r="AV739" s="417"/>
      <c r="AW739" s="420"/>
      <c r="AX739" s="419" t="s">
        <v>350</v>
      </c>
      <c r="AY739" s="417"/>
      <c r="AZ739" s="417"/>
      <c r="BA739" s="417"/>
      <c r="BB739" s="417"/>
      <c r="BC739" s="417"/>
      <c r="BD739" s="417"/>
      <c r="BE739" s="417"/>
      <c r="BF739" s="420"/>
      <c r="BG739" s="87"/>
      <c r="BH739" s="87"/>
      <c r="BI739" s="87"/>
      <c r="BJ739" s="87"/>
      <c r="BK739" s="87"/>
      <c r="BL739" s="87"/>
      <c r="BM739" s="87"/>
      <c r="BN739" s="87"/>
    </row>
    <row r="740" spans="1:66" ht="8.25" customHeight="1">
      <c r="A740" s="108"/>
      <c r="B740" s="421"/>
      <c r="C740" s="422"/>
      <c r="D740" s="422"/>
      <c r="E740" s="422"/>
      <c r="F740" s="422"/>
      <c r="G740" s="422"/>
      <c r="H740" s="422"/>
      <c r="I740" s="422"/>
      <c r="J740" s="423"/>
      <c r="K740" s="421"/>
      <c r="L740" s="422"/>
      <c r="M740" s="422"/>
      <c r="N740" s="422"/>
      <c r="O740" s="422"/>
      <c r="P740" s="422"/>
      <c r="Q740" s="422"/>
      <c r="R740" s="422"/>
      <c r="S740" s="423"/>
      <c r="T740" s="424"/>
      <c r="U740" s="404"/>
      <c r="V740" s="404"/>
      <c r="W740" s="404"/>
      <c r="X740" s="404"/>
      <c r="Y740" s="404"/>
      <c r="Z740" s="404"/>
      <c r="AA740" s="404"/>
      <c r="AB740" s="404"/>
      <c r="AC740" s="108"/>
      <c r="AD740" s="108"/>
      <c r="AE740" s="108"/>
      <c r="AF740" s="421"/>
      <c r="AG740" s="422"/>
      <c r="AH740" s="422"/>
      <c r="AI740" s="422"/>
      <c r="AJ740" s="422"/>
      <c r="AK740" s="422"/>
      <c r="AL740" s="422"/>
      <c r="AM740" s="422"/>
      <c r="AN740" s="423"/>
      <c r="AO740" s="421"/>
      <c r="AP740" s="422"/>
      <c r="AQ740" s="422"/>
      <c r="AR740" s="422"/>
      <c r="AS740" s="422"/>
      <c r="AT740" s="422"/>
      <c r="AU740" s="422"/>
      <c r="AV740" s="422"/>
      <c r="AW740" s="423"/>
      <c r="AX740" s="421"/>
      <c r="AY740" s="422"/>
      <c r="AZ740" s="422"/>
      <c r="BA740" s="422"/>
      <c r="BB740" s="422"/>
      <c r="BC740" s="422"/>
      <c r="BD740" s="422"/>
      <c r="BE740" s="422"/>
      <c r="BF740" s="423"/>
      <c r="BG740" s="87"/>
      <c r="BH740" s="87"/>
      <c r="BI740" s="87"/>
      <c r="BJ740" s="87"/>
      <c r="BK740" s="87"/>
      <c r="BL740" s="87"/>
      <c r="BM740" s="87"/>
      <c r="BN740" s="87"/>
    </row>
    <row r="741" spans="1:66" ht="8.25" customHeight="1">
      <c r="A741" s="108"/>
      <c r="B741" s="419" t="s">
        <v>351</v>
      </c>
      <c r="C741" s="417"/>
      <c r="D741" s="417"/>
      <c r="E741" s="417"/>
      <c r="F741" s="417"/>
      <c r="G741" s="417"/>
      <c r="H741" s="417"/>
      <c r="I741" s="417"/>
      <c r="J741" s="420"/>
      <c r="K741" s="419" t="s">
        <v>352</v>
      </c>
      <c r="L741" s="417"/>
      <c r="M741" s="417"/>
      <c r="N741" s="417"/>
      <c r="O741" s="417"/>
      <c r="P741" s="417"/>
      <c r="Q741" s="417"/>
      <c r="R741" s="417"/>
      <c r="S741" s="420"/>
      <c r="T741" s="108"/>
      <c r="U741" s="108"/>
      <c r="V741" s="108"/>
      <c r="W741" s="108"/>
      <c r="X741" s="108"/>
      <c r="Y741" s="108"/>
      <c r="Z741" s="108"/>
      <c r="AA741" s="108"/>
      <c r="AB741" s="108"/>
      <c r="AC741" s="108"/>
      <c r="AD741" s="108"/>
      <c r="AE741" s="108"/>
      <c r="AF741" s="419" t="s">
        <v>353</v>
      </c>
      <c r="AG741" s="417"/>
      <c r="AH741" s="417"/>
      <c r="AI741" s="417"/>
      <c r="AJ741" s="417"/>
      <c r="AK741" s="417"/>
      <c r="AL741" s="417"/>
      <c r="AM741" s="417"/>
      <c r="AN741" s="420"/>
      <c r="AO741" s="419" t="s">
        <v>354</v>
      </c>
      <c r="AP741" s="417"/>
      <c r="AQ741" s="417"/>
      <c r="AR741" s="417"/>
      <c r="AS741" s="417"/>
      <c r="AT741" s="417"/>
      <c r="AU741" s="417"/>
      <c r="AV741" s="417"/>
      <c r="AW741" s="420"/>
      <c r="AX741" s="419" t="s">
        <v>355</v>
      </c>
      <c r="AY741" s="417"/>
      <c r="AZ741" s="417"/>
      <c r="BA741" s="417"/>
      <c r="BB741" s="417"/>
      <c r="BC741" s="417"/>
      <c r="BD741" s="417"/>
      <c r="BE741" s="417"/>
      <c r="BF741" s="420"/>
      <c r="BG741" s="87"/>
      <c r="BH741" s="87"/>
      <c r="BI741" s="87"/>
      <c r="BJ741" s="87"/>
      <c r="BK741" s="87"/>
      <c r="BL741" s="87"/>
      <c r="BM741" s="87"/>
      <c r="BN741" s="87"/>
    </row>
    <row r="742" spans="1:66" ht="8.25" customHeight="1">
      <c r="A742" s="108"/>
      <c r="B742" s="421"/>
      <c r="C742" s="422"/>
      <c r="D742" s="422"/>
      <c r="E742" s="422"/>
      <c r="F742" s="422"/>
      <c r="G742" s="422"/>
      <c r="H742" s="422"/>
      <c r="I742" s="422"/>
      <c r="J742" s="423"/>
      <c r="K742" s="421"/>
      <c r="L742" s="422"/>
      <c r="M742" s="422"/>
      <c r="N742" s="422"/>
      <c r="O742" s="422"/>
      <c r="P742" s="422"/>
      <c r="Q742" s="422"/>
      <c r="R742" s="422"/>
      <c r="S742" s="423"/>
      <c r="T742" s="108"/>
      <c r="U742" s="108"/>
      <c r="V742" s="108"/>
      <c r="W742" s="108"/>
      <c r="X742" s="108"/>
      <c r="Y742" s="108"/>
      <c r="Z742" s="108"/>
      <c r="AA742" s="108"/>
      <c r="AB742" s="108"/>
      <c r="AC742" s="108"/>
      <c r="AD742" s="108"/>
      <c r="AE742" s="108"/>
      <c r="AF742" s="421"/>
      <c r="AG742" s="422"/>
      <c r="AH742" s="422"/>
      <c r="AI742" s="422"/>
      <c r="AJ742" s="422"/>
      <c r="AK742" s="422"/>
      <c r="AL742" s="422"/>
      <c r="AM742" s="422"/>
      <c r="AN742" s="423"/>
      <c r="AO742" s="421"/>
      <c r="AP742" s="422"/>
      <c r="AQ742" s="422"/>
      <c r="AR742" s="422"/>
      <c r="AS742" s="422"/>
      <c r="AT742" s="422"/>
      <c r="AU742" s="422"/>
      <c r="AV742" s="422"/>
      <c r="AW742" s="423"/>
      <c r="AX742" s="421"/>
      <c r="AY742" s="422"/>
      <c r="AZ742" s="422"/>
      <c r="BA742" s="422"/>
      <c r="BB742" s="422"/>
      <c r="BC742" s="422"/>
      <c r="BD742" s="422"/>
      <c r="BE742" s="422"/>
      <c r="BF742" s="423"/>
      <c r="BG742" s="87"/>
      <c r="BH742" s="87"/>
      <c r="BI742" s="87"/>
      <c r="BJ742" s="87"/>
      <c r="BK742" s="87"/>
      <c r="BL742" s="87"/>
      <c r="BM742" s="87"/>
      <c r="BN742" s="87"/>
    </row>
    <row r="743" spans="1:66" ht="8.25" customHeight="1">
      <c r="A743" s="108"/>
      <c r="B743" s="419" t="s">
        <v>531</v>
      </c>
      <c r="C743" s="417"/>
      <c r="D743" s="417"/>
      <c r="E743" s="417"/>
      <c r="F743" s="417"/>
      <c r="G743" s="417"/>
      <c r="H743" s="417"/>
      <c r="I743" s="417"/>
      <c r="J743" s="420"/>
      <c r="K743" s="419" t="s">
        <v>356</v>
      </c>
      <c r="L743" s="417"/>
      <c r="M743" s="417"/>
      <c r="N743" s="417"/>
      <c r="O743" s="417"/>
      <c r="P743" s="417"/>
      <c r="Q743" s="417"/>
      <c r="R743" s="417"/>
      <c r="S743" s="420"/>
      <c r="T743" s="108"/>
      <c r="U743" s="108"/>
      <c r="V743" s="108"/>
      <c r="W743" s="108"/>
      <c r="X743" s="108"/>
      <c r="Y743" s="108"/>
      <c r="Z743" s="108"/>
      <c r="AA743" s="108"/>
      <c r="AB743" s="108"/>
      <c r="AC743" s="108"/>
      <c r="AD743" s="108"/>
      <c r="AE743" s="108"/>
      <c r="AF743" s="419" t="s">
        <v>357</v>
      </c>
      <c r="AG743" s="417"/>
      <c r="AH743" s="417"/>
      <c r="AI743" s="417"/>
      <c r="AJ743" s="417"/>
      <c r="AK743" s="417"/>
      <c r="AL743" s="417"/>
      <c r="AM743" s="417"/>
      <c r="AN743" s="420"/>
      <c r="AO743" s="419" t="s">
        <v>358</v>
      </c>
      <c r="AP743" s="417"/>
      <c r="AQ743" s="417"/>
      <c r="AR743" s="417"/>
      <c r="AS743" s="417"/>
      <c r="AT743" s="417"/>
      <c r="AU743" s="417"/>
      <c r="AV743" s="417"/>
      <c r="AW743" s="420"/>
      <c r="AX743" s="419" t="s">
        <v>359</v>
      </c>
      <c r="AY743" s="417"/>
      <c r="AZ743" s="417"/>
      <c r="BA743" s="417"/>
      <c r="BB743" s="417"/>
      <c r="BC743" s="417"/>
      <c r="BD743" s="417"/>
      <c r="BE743" s="417"/>
      <c r="BF743" s="420"/>
      <c r="BG743" s="87"/>
      <c r="BH743" s="87"/>
      <c r="BI743" s="87"/>
      <c r="BJ743" s="87"/>
      <c r="BK743" s="87"/>
      <c r="BL743" s="87"/>
      <c r="BM743" s="87"/>
      <c r="BN743" s="87"/>
    </row>
    <row r="744" spans="1:66" ht="8.25" customHeight="1">
      <c r="A744" s="108"/>
      <c r="B744" s="421"/>
      <c r="C744" s="422"/>
      <c r="D744" s="422"/>
      <c r="E744" s="422"/>
      <c r="F744" s="422"/>
      <c r="G744" s="422"/>
      <c r="H744" s="422"/>
      <c r="I744" s="422"/>
      <c r="J744" s="423"/>
      <c r="K744" s="421"/>
      <c r="L744" s="422"/>
      <c r="M744" s="422"/>
      <c r="N744" s="422"/>
      <c r="O744" s="422"/>
      <c r="P744" s="422"/>
      <c r="Q744" s="422"/>
      <c r="R744" s="422"/>
      <c r="S744" s="423"/>
      <c r="T744" s="108"/>
      <c r="U744" s="108"/>
      <c r="V744" s="108"/>
      <c r="W744" s="108"/>
      <c r="X744" s="108"/>
      <c r="Y744" s="108"/>
      <c r="Z744" s="108"/>
      <c r="AA744" s="108"/>
      <c r="AB744" s="108"/>
      <c r="AC744" s="108"/>
      <c r="AD744" s="108"/>
      <c r="AE744" s="108"/>
      <c r="AF744" s="421"/>
      <c r="AG744" s="422"/>
      <c r="AH744" s="422"/>
      <c r="AI744" s="422"/>
      <c r="AJ744" s="422"/>
      <c r="AK744" s="422"/>
      <c r="AL744" s="422"/>
      <c r="AM744" s="422"/>
      <c r="AN744" s="423"/>
      <c r="AO744" s="421"/>
      <c r="AP744" s="422"/>
      <c r="AQ744" s="422"/>
      <c r="AR744" s="422"/>
      <c r="AS744" s="422"/>
      <c r="AT744" s="422"/>
      <c r="AU744" s="422"/>
      <c r="AV744" s="422"/>
      <c r="AW744" s="423"/>
      <c r="AX744" s="421"/>
      <c r="AY744" s="422"/>
      <c r="AZ744" s="422"/>
      <c r="BA744" s="422"/>
      <c r="BB744" s="422"/>
      <c r="BC744" s="422"/>
      <c r="BD744" s="422"/>
      <c r="BE744" s="422"/>
      <c r="BF744" s="423"/>
      <c r="BG744" s="87"/>
      <c r="BH744" s="87"/>
      <c r="BI744" s="87"/>
      <c r="BJ744" s="87"/>
      <c r="BK744" s="87"/>
      <c r="BL744" s="87"/>
      <c r="BM744" s="87"/>
      <c r="BN744" s="87"/>
    </row>
    <row r="745" spans="1:66" ht="8.25" customHeight="1">
      <c r="A745" s="108"/>
      <c r="B745" s="419" t="s">
        <v>364</v>
      </c>
      <c r="C745" s="417"/>
      <c r="D745" s="417"/>
      <c r="E745" s="417"/>
      <c r="F745" s="417"/>
      <c r="G745" s="417"/>
      <c r="H745" s="417"/>
      <c r="I745" s="417"/>
      <c r="J745" s="420"/>
      <c r="K745" s="419" t="s">
        <v>360</v>
      </c>
      <c r="L745" s="417"/>
      <c r="M745" s="417"/>
      <c r="N745" s="417"/>
      <c r="O745" s="417"/>
      <c r="P745" s="417"/>
      <c r="Q745" s="417"/>
      <c r="R745" s="417"/>
      <c r="S745" s="420"/>
      <c r="T745" s="108"/>
      <c r="U745" s="108"/>
      <c r="V745" s="108"/>
      <c r="W745" s="108"/>
      <c r="X745" s="108"/>
      <c r="Y745" s="108"/>
      <c r="Z745" s="108"/>
      <c r="AA745" s="108"/>
      <c r="AB745" s="108"/>
      <c r="AC745" s="108"/>
      <c r="AD745" s="108"/>
      <c r="AE745" s="108"/>
      <c r="AF745" s="419" t="s">
        <v>361</v>
      </c>
      <c r="AG745" s="417"/>
      <c r="AH745" s="417"/>
      <c r="AI745" s="417"/>
      <c r="AJ745" s="417"/>
      <c r="AK745" s="417"/>
      <c r="AL745" s="417"/>
      <c r="AM745" s="417"/>
      <c r="AN745" s="420"/>
      <c r="AO745" s="419" t="s">
        <v>362</v>
      </c>
      <c r="AP745" s="417"/>
      <c r="AQ745" s="417"/>
      <c r="AR745" s="417"/>
      <c r="AS745" s="417"/>
      <c r="AT745" s="417"/>
      <c r="AU745" s="417"/>
      <c r="AV745" s="417"/>
      <c r="AW745" s="420"/>
      <c r="AX745" s="419" t="s">
        <v>363</v>
      </c>
      <c r="AY745" s="417"/>
      <c r="AZ745" s="417"/>
      <c r="BA745" s="417"/>
      <c r="BB745" s="417"/>
      <c r="BC745" s="417"/>
      <c r="BD745" s="417"/>
      <c r="BE745" s="417"/>
      <c r="BF745" s="420"/>
      <c r="BG745" s="87"/>
      <c r="BH745" s="87"/>
      <c r="BI745" s="87"/>
      <c r="BJ745" s="87"/>
      <c r="BK745" s="87"/>
      <c r="BL745" s="87"/>
      <c r="BM745" s="87"/>
      <c r="BN745" s="87"/>
    </row>
    <row r="746" spans="1:66" ht="8.25" customHeight="1">
      <c r="A746" s="108"/>
      <c r="B746" s="421"/>
      <c r="C746" s="422"/>
      <c r="D746" s="422"/>
      <c r="E746" s="422"/>
      <c r="F746" s="422"/>
      <c r="G746" s="422"/>
      <c r="H746" s="422"/>
      <c r="I746" s="422"/>
      <c r="J746" s="423"/>
      <c r="K746" s="421"/>
      <c r="L746" s="422"/>
      <c r="M746" s="422"/>
      <c r="N746" s="422"/>
      <c r="O746" s="422"/>
      <c r="P746" s="422"/>
      <c r="Q746" s="422"/>
      <c r="R746" s="422"/>
      <c r="S746" s="423"/>
      <c r="T746" s="108"/>
      <c r="U746" s="108"/>
      <c r="V746" s="108"/>
      <c r="W746" s="108"/>
      <c r="X746" s="108"/>
      <c r="Y746" s="108"/>
      <c r="Z746" s="108"/>
      <c r="AA746" s="108"/>
      <c r="AB746" s="108"/>
      <c r="AC746" s="108"/>
      <c r="AD746" s="108"/>
      <c r="AE746" s="108"/>
      <c r="AF746" s="421"/>
      <c r="AG746" s="422"/>
      <c r="AH746" s="422"/>
      <c r="AI746" s="422"/>
      <c r="AJ746" s="422"/>
      <c r="AK746" s="422"/>
      <c r="AL746" s="422"/>
      <c r="AM746" s="422"/>
      <c r="AN746" s="423"/>
      <c r="AO746" s="421"/>
      <c r="AP746" s="422"/>
      <c r="AQ746" s="422"/>
      <c r="AR746" s="422"/>
      <c r="AS746" s="422"/>
      <c r="AT746" s="422"/>
      <c r="AU746" s="422"/>
      <c r="AV746" s="422"/>
      <c r="AW746" s="423"/>
      <c r="AX746" s="421"/>
      <c r="AY746" s="422"/>
      <c r="AZ746" s="422"/>
      <c r="BA746" s="422"/>
      <c r="BB746" s="422"/>
      <c r="BC746" s="422"/>
      <c r="BD746" s="422"/>
      <c r="BE746" s="422"/>
      <c r="BF746" s="423"/>
      <c r="BG746" s="87"/>
      <c r="BH746" s="87"/>
      <c r="BI746" s="87"/>
      <c r="BJ746" s="87"/>
      <c r="BK746" s="87"/>
      <c r="BL746" s="87"/>
      <c r="BM746" s="87"/>
      <c r="BN746" s="87"/>
    </row>
    <row r="747" spans="1:66" ht="8.25" customHeight="1">
      <c r="A747" s="108"/>
      <c r="B747" s="419" t="s">
        <v>369</v>
      </c>
      <c r="C747" s="417"/>
      <c r="D747" s="417"/>
      <c r="E747" s="417"/>
      <c r="F747" s="417"/>
      <c r="G747" s="417"/>
      <c r="H747" s="417"/>
      <c r="I747" s="417"/>
      <c r="J747" s="420"/>
      <c r="K747" s="419" t="s">
        <v>365</v>
      </c>
      <c r="L747" s="417"/>
      <c r="M747" s="417"/>
      <c r="N747" s="417"/>
      <c r="O747" s="417"/>
      <c r="P747" s="417"/>
      <c r="Q747" s="417"/>
      <c r="R747" s="417"/>
      <c r="S747" s="420"/>
      <c r="T747" s="108"/>
      <c r="U747" s="108"/>
      <c r="V747" s="108"/>
      <c r="W747" s="108"/>
      <c r="X747" s="108"/>
      <c r="Y747" s="108"/>
      <c r="Z747" s="108"/>
      <c r="AA747" s="108"/>
      <c r="AB747" s="108"/>
      <c r="AC747" s="108"/>
      <c r="AD747" s="108"/>
      <c r="AE747" s="108"/>
      <c r="AF747" s="419" t="s">
        <v>366</v>
      </c>
      <c r="AG747" s="417"/>
      <c r="AH747" s="417"/>
      <c r="AI747" s="417"/>
      <c r="AJ747" s="417"/>
      <c r="AK747" s="417"/>
      <c r="AL747" s="417"/>
      <c r="AM747" s="417"/>
      <c r="AN747" s="420"/>
      <c r="AO747" s="419" t="s">
        <v>367</v>
      </c>
      <c r="AP747" s="417"/>
      <c r="AQ747" s="417"/>
      <c r="AR747" s="417"/>
      <c r="AS747" s="417"/>
      <c r="AT747" s="417"/>
      <c r="AU747" s="417"/>
      <c r="AV747" s="417"/>
      <c r="AW747" s="420"/>
      <c r="AX747" s="419" t="s">
        <v>368</v>
      </c>
      <c r="AY747" s="417"/>
      <c r="AZ747" s="417"/>
      <c r="BA747" s="417"/>
      <c r="BB747" s="417"/>
      <c r="BC747" s="417"/>
      <c r="BD747" s="417"/>
      <c r="BE747" s="417"/>
      <c r="BF747" s="420"/>
      <c r="BG747" s="87"/>
      <c r="BH747" s="87"/>
      <c r="BI747" s="87"/>
      <c r="BJ747" s="87"/>
      <c r="BK747" s="87"/>
      <c r="BL747" s="87"/>
      <c r="BM747" s="87"/>
      <c r="BN747" s="87"/>
    </row>
    <row r="748" spans="1:66" ht="8.25" customHeight="1">
      <c r="A748" s="108"/>
      <c r="B748" s="421"/>
      <c r="C748" s="422"/>
      <c r="D748" s="422"/>
      <c r="E748" s="422"/>
      <c r="F748" s="422"/>
      <c r="G748" s="422"/>
      <c r="H748" s="422"/>
      <c r="I748" s="422"/>
      <c r="J748" s="423"/>
      <c r="K748" s="421"/>
      <c r="L748" s="422"/>
      <c r="M748" s="422"/>
      <c r="N748" s="422"/>
      <c r="O748" s="422"/>
      <c r="P748" s="422"/>
      <c r="Q748" s="422"/>
      <c r="R748" s="422"/>
      <c r="S748" s="423"/>
      <c r="T748" s="108"/>
      <c r="U748" s="108"/>
      <c r="V748" s="108"/>
      <c r="W748" s="108"/>
      <c r="X748" s="108"/>
      <c r="Y748" s="108"/>
      <c r="Z748" s="108"/>
      <c r="AA748" s="108"/>
      <c r="AB748" s="108"/>
      <c r="AC748" s="108"/>
      <c r="AD748" s="108"/>
      <c r="AE748" s="108"/>
      <c r="AF748" s="421"/>
      <c r="AG748" s="422"/>
      <c r="AH748" s="422"/>
      <c r="AI748" s="422"/>
      <c r="AJ748" s="422"/>
      <c r="AK748" s="422"/>
      <c r="AL748" s="422"/>
      <c r="AM748" s="422"/>
      <c r="AN748" s="423"/>
      <c r="AO748" s="421"/>
      <c r="AP748" s="422"/>
      <c r="AQ748" s="422"/>
      <c r="AR748" s="422"/>
      <c r="AS748" s="422"/>
      <c r="AT748" s="422"/>
      <c r="AU748" s="422"/>
      <c r="AV748" s="422"/>
      <c r="AW748" s="423"/>
      <c r="AX748" s="421"/>
      <c r="AY748" s="422"/>
      <c r="AZ748" s="422"/>
      <c r="BA748" s="422"/>
      <c r="BB748" s="422"/>
      <c r="BC748" s="422"/>
      <c r="BD748" s="422"/>
      <c r="BE748" s="422"/>
      <c r="BF748" s="423"/>
      <c r="BG748" s="87"/>
      <c r="BH748" s="87"/>
      <c r="BI748" s="87"/>
      <c r="BJ748" s="87"/>
      <c r="BK748" s="87"/>
      <c r="BL748" s="87"/>
      <c r="BM748" s="87"/>
      <c r="BN748" s="87"/>
    </row>
    <row r="749" spans="1:66" ht="8.25" customHeight="1">
      <c r="A749" s="108"/>
      <c r="B749" s="419" t="s">
        <v>374</v>
      </c>
      <c r="C749" s="417"/>
      <c r="D749" s="417"/>
      <c r="E749" s="417"/>
      <c r="F749" s="417"/>
      <c r="G749" s="417"/>
      <c r="H749" s="417"/>
      <c r="I749" s="417"/>
      <c r="J749" s="420"/>
      <c r="K749" s="419" t="s">
        <v>370</v>
      </c>
      <c r="L749" s="417"/>
      <c r="M749" s="417"/>
      <c r="N749" s="417"/>
      <c r="O749" s="417"/>
      <c r="P749" s="417"/>
      <c r="Q749" s="417"/>
      <c r="R749" s="417"/>
      <c r="S749" s="420"/>
      <c r="T749" s="108"/>
      <c r="U749" s="108"/>
      <c r="V749" s="108"/>
      <c r="W749" s="108"/>
      <c r="X749" s="108"/>
      <c r="Y749" s="108"/>
      <c r="Z749" s="108"/>
      <c r="AA749" s="108"/>
      <c r="AB749" s="108"/>
      <c r="AC749" s="108"/>
      <c r="AD749" s="108"/>
      <c r="AE749" s="108"/>
      <c r="AF749" s="419" t="s">
        <v>371</v>
      </c>
      <c r="AG749" s="417"/>
      <c r="AH749" s="417"/>
      <c r="AI749" s="417"/>
      <c r="AJ749" s="417"/>
      <c r="AK749" s="417"/>
      <c r="AL749" s="417"/>
      <c r="AM749" s="417"/>
      <c r="AN749" s="420"/>
      <c r="AO749" s="419" t="s">
        <v>372</v>
      </c>
      <c r="AP749" s="417"/>
      <c r="AQ749" s="417"/>
      <c r="AR749" s="417"/>
      <c r="AS749" s="417"/>
      <c r="AT749" s="417"/>
      <c r="AU749" s="417"/>
      <c r="AV749" s="417"/>
      <c r="AW749" s="420"/>
      <c r="AX749" s="419" t="s">
        <v>373</v>
      </c>
      <c r="AY749" s="417"/>
      <c r="AZ749" s="417"/>
      <c r="BA749" s="417"/>
      <c r="BB749" s="417"/>
      <c r="BC749" s="417"/>
      <c r="BD749" s="417"/>
      <c r="BE749" s="417"/>
      <c r="BF749" s="420"/>
      <c r="BG749" s="87"/>
      <c r="BH749" s="88"/>
      <c r="BI749" s="88"/>
      <c r="BJ749" s="88"/>
      <c r="BK749" s="88"/>
      <c r="BL749" s="88"/>
      <c r="BM749" s="88"/>
      <c r="BN749" s="88"/>
    </row>
    <row r="750" spans="1:66" ht="8.25" customHeight="1">
      <c r="A750" s="108"/>
      <c r="B750" s="421"/>
      <c r="C750" s="422"/>
      <c r="D750" s="422"/>
      <c r="E750" s="422"/>
      <c r="F750" s="422"/>
      <c r="G750" s="422"/>
      <c r="H750" s="422"/>
      <c r="I750" s="422"/>
      <c r="J750" s="423"/>
      <c r="K750" s="421"/>
      <c r="L750" s="422"/>
      <c r="M750" s="422"/>
      <c r="N750" s="422"/>
      <c r="O750" s="422"/>
      <c r="P750" s="422"/>
      <c r="Q750" s="422"/>
      <c r="R750" s="422"/>
      <c r="S750" s="423"/>
      <c r="T750" s="108"/>
      <c r="U750" s="108"/>
      <c r="V750" s="108"/>
      <c r="W750" s="108"/>
      <c r="X750" s="108"/>
      <c r="Y750" s="108"/>
      <c r="Z750" s="108"/>
      <c r="AA750" s="108"/>
      <c r="AB750" s="108"/>
      <c r="AC750" s="108"/>
      <c r="AD750" s="108"/>
      <c r="AE750" s="108"/>
      <c r="AF750" s="421"/>
      <c r="AG750" s="422"/>
      <c r="AH750" s="422"/>
      <c r="AI750" s="422"/>
      <c r="AJ750" s="422"/>
      <c r="AK750" s="422"/>
      <c r="AL750" s="422"/>
      <c r="AM750" s="422"/>
      <c r="AN750" s="423"/>
      <c r="AO750" s="421"/>
      <c r="AP750" s="422"/>
      <c r="AQ750" s="422"/>
      <c r="AR750" s="422"/>
      <c r="AS750" s="422"/>
      <c r="AT750" s="422"/>
      <c r="AU750" s="422"/>
      <c r="AV750" s="422"/>
      <c r="AW750" s="423"/>
      <c r="AX750" s="421"/>
      <c r="AY750" s="422"/>
      <c r="AZ750" s="422"/>
      <c r="BA750" s="422"/>
      <c r="BB750" s="422"/>
      <c r="BC750" s="422"/>
      <c r="BD750" s="422"/>
      <c r="BE750" s="422"/>
      <c r="BF750" s="423"/>
      <c r="BG750" s="87"/>
      <c r="BH750" s="88"/>
      <c r="BI750" s="88"/>
      <c r="BJ750" s="88"/>
      <c r="BK750" s="88"/>
      <c r="BL750" s="88"/>
      <c r="BM750" s="88"/>
      <c r="BN750" s="88"/>
    </row>
    <row r="751" spans="1:66" ht="8.25" customHeight="1">
      <c r="A751" s="108"/>
      <c r="B751" s="419" t="s">
        <v>379</v>
      </c>
      <c r="C751" s="417"/>
      <c r="D751" s="417"/>
      <c r="E751" s="417"/>
      <c r="F751" s="417"/>
      <c r="G751" s="417"/>
      <c r="H751" s="417"/>
      <c r="I751" s="417"/>
      <c r="J751" s="420"/>
      <c r="K751" s="419" t="s">
        <v>375</v>
      </c>
      <c r="L751" s="417"/>
      <c r="M751" s="417"/>
      <c r="N751" s="417"/>
      <c r="O751" s="417"/>
      <c r="P751" s="417"/>
      <c r="Q751" s="417"/>
      <c r="R751" s="417"/>
      <c r="S751" s="420"/>
      <c r="T751" s="108"/>
      <c r="U751" s="108"/>
      <c r="V751" s="108"/>
      <c r="W751" s="108"/>
      <c r="X751" s="108"/>
      <c r="Y751" s="108"/>
      <c r="Z751" s="108"/>
      <c r="AA751" s="108"/>
      <c r="AB751" s="108"/>
      <c r="AC751" s="108"/>
      <c r="AD751" s="108"/>
      <c r="AE751" s="108"/>
      <c r="AF751" s="419" t="s">
        <v>376</v>
      </c>
      <c r="AG751" s="417"/>
      <c r="AH751" s="417"/>
      <c r="AI751" s="417"/>
      <c r="AJ751" s="417"/>
      <c r="AK751" s="417"/>
      <c r="AL751" s="417"/>
      <c r="AM751" s="417"/>
      <c r="AN751" s="420"/>
      <c r="AO751" s="419" t="s">
        <v>377</v>
      </c>
      <c r="AP751" s="417"/>
      <c r="AQ751" s="417"/>
      <c r="AR751" s="417"/>
      <c r="AS751" s="417"/>
      <c r="AT751" s="417"/>
      <c r="AU751" s="417"/>
      <c r="AV751" s="417"/>
      <c r="AW751" s="420"/>
      <c r="AX751" s="419" t="s">
        <v>378</v>
      </c>
      <c r="AY751" s="417"/>
      <c r="AZ751" s="417"/>
      <c r="BA751" s="417"/>
      <c r="BB751" s="417"/>
      <c r="BC751" s="417"/>
      <c r="BD751" s="417"/>
      <c r="BE751" s="417"/>
      <c r="BF751" s="420"/>
      <c r="BG751" s="87"/>
      <c r="BH751" s="88"/>
      <c r="BI751" s="88"/>
      <c r="BJ751" s="88"/>
      <c r="BK751" s="88"/>
      <c r="BL751" s="88"/>
      <c r="BM751" s="88"/>
      <c r="BN751" s="88"/>
    </row>
    <row r="752" spans="1:66" ht="8.25" customHeight="1">
      <c r="A752" s="108"/>
      <c r="B752" s="421"/>
      <c r="C752" s="422"/>
      <c r="D752" s="422"/>
      <c r="E752" s="422"/>
      <c r="F752" s="422"/>
      <c r="G752" s="422"/>
      <c r="H752" s="422"/>
      <c r="I752" s="422"/>
      <c r="J752" s="423"/>
      <c r="K752" s="421"/>
      <c r="L752" s="422"/>
      <c r="M752" s="422"/>
      <c r="N752" s="422"/>
      <c r="O752" s="422"/>
      <c r="P752" s="422"/>
      <c r="Q752" s="422"/>
      <c r="R752" s="422"/>
      <c r="S752" s="423"/>
      <c r="T752" s="108"/>
      <c r="U752" s="108"/>
      <c r="V752" s="108"/>
      <c r="W752" s="108"/>
      <c r="X752" s="108"/>
      <c r="Y752" s="108"/>
      <c r="Z752" s="108"/>
      <c r="AA752" s="108"/>
      <c r="AB752" s="108"/>
      <c r="AC752" s="108"/>
      <c r="AD752" s="108"/>
      <c r="AE752" s="108"/>
      <c r="AF752" s="421"/>
      <c r="AG752" s="422"/>
      <c r="AH752" s="422"/>
      <c r="AI752" s="422"/>
      <c r="AJ752" s="422"/>
      <c r="AK752" s="422"/>
      <c r="AL752" s="422"/>
      <c r="AM752" s="422"/>
      <c r="AN752" s="423"/>
      <c r="AO752" s="421"/>
      <c r="AP752" s="422"/>
      <c r="AQ752" s="422"/>
      <c r="AR752" s="422"/>
      <c r="AS752" s="422"/>
      <c r="AT752" s="422"/>
      <c r="AU752" s="422"/>
      <c r="AV752" s="422"/>
      <c r="AW752" s="423"/>
      <c r="AX752" s="421"/>
      <c r="AY752" s="422"/>
      <c r="AZ752" s="422"/>
      <c r="BA752" s="422"/>
      <c r="BB752" s="422"/>
      <c r="BC752" s="422"/>
      <c r="BD752" s="422"/>
      <c r="BE752" s="422"/>
      <c r="BF752" s="423"/>
      <c r="BG752" s="87"/>
      <c r="BH752" s="88"/>
      <c r="BI752" s="88"/>
      <c r="BJ752" s="88"/>
      <c r="BK752" s="88"/>
      <c r="BL752" s="88"/>
      <c r="BM752" s="88"/>
      <c r="BN752" s="88"/>
    </row>
    <row r="753" spans="1:66" ht="8.25" customHeight="1">
      <c r="A753" s="108"/>
      <c r="B753" s="419" t="s">
        <v>384</v>
      </c>
      <c r="C753" s="417"/>
      <c r="D753" s="417"/>
      <c r="E753" s="417"/>
      <c r="F753" s="417"/>
      <c r="G753" s="417"/>
      <c r="H753" s="417"/>
      <c r="I753" s="417"/>
      <c r="J753" s="420"/>
      <c r="K753" s="419" t="s">
        <v>380</v>
      </c>
      <c r="L753" s="417"/>
      <c r="M753" s="417"/>
      <c r="N753" s="417"/>
      <c r="O753" s="417"/>
      <c r="P753" s="417"/>
      <c r="Q753" s="417"/>
      <c r="R753" s="417"/>
      <c r="S753" s="420"/>
      <c r="T753" s="108"/>
      <c r="U753" s="108"/>
      <c r="V753" s="108"/>
      <c r="W753" s="108"/>
      <c r="X753" s="108"/>
      <c r="Y753" s="108"/>
      <c r="Z753" s="108"/>
      <c r="AA753" s="108"/>
      <c r="AB753" s="108"/>
      <c r="AC753" s="108"/>
      <c r="AD753" s="108"/>
      <c r="AE753" s="108"/>
      <c r="AF753" s="419" t="s">
        <v>381</v>
      </c>
      <c r="AG753" s="417"/>
      <c r="AH753" s="417"/>
      <c r="AI753" s="417"/>
      <c r="AJ753" s="417"/>
      <c r="AK753" s="417"/>
      <c r="AL753" s="417"/>
      <c r="AM753" s="417"/>
      <c r="AN753" s="420"/>
      <c r="AO753" s="419" t="s">
        <v>382</v>
      </c>
      <c r="AP753" s="417"/>
      <c r="AQ753" s="417"/>
      <c r="AR753" s="417"/>
      <c r="AS753" s="417"/>
      <c r="AT753" s="417"/>
      <c r="AU753" s="417"/>
      <c r="AV753" s="417"/>
      <c r="AW753" s="420"/>
      <c r="AX753" s="419" t="s">
        <v>383</v>
      </c>
      <c r="AY753" s="417"/>
      <c r="AZ753" s="417"/>
      <c r="BA753" s="417"/>
      <c r="BB753" s="417"/>
      <c r="BC753" s="417"/>
      <c r="BD753" s="417"/>
      <c r="BE753" s="417"/>
      <c r="BF753" s="420"/>
      <c r="BG753" s="87"/>
      <c r="BH753" s="88"/>
      <c r="BI753" s="88"/>
      <c r="BJ753" s="88"/>
      <c r="BK753" s="88"/>
      <c r="BL753" s="88"/>
      <c r="BM753" s="88"/>
      <c r="BN753" s="88"/>
    </row>
    <row r="754" spans="1:66" ht="8.25" customHeight="1">
      <c r="A754" s="108"/>
      <c r="B754" s="421"/>
      <c r="C754" s="422"/>
      <c r="D754" s="422"/>
      <c r="E754" s="422"/>
      <c r="F754" s="422"/>
      <c r="G754" s="422"/>
      <c r="H754" s="422"/>
      <c r="I754" s="422"/>
      <c r="J754" s="423"/>
      <c r="K754" s="421"/>
      <c r="L754" s="422"/>
      <c r="M754" s="422"/>
      <c r="N754" s="422"/>
      <c r="O754" s="422"/>
      <c r="P754" s="422"/>
      <c r="Q754" s="422"/>
      <c r="R754" s="422"/>
      <c r="S754" s="423"/>
      <c r="T754" s="108"/>
      <c r="U754" s="108"/>
      <c r="V754" s="108"/>
      <c r="W754" s="108"/>
      <c r="X754" s="108"/>
      <c r="Y754" s="108"/>
      <c r="Z754" s="108"/>
      <c r="AA754" s="108"/>
      <c r="AB754" s="108"/>
      <c r="AC754" s="108"/>
      <c r="AD754" s="108"/>
      <c r="AE754" s="108"/>
      <c r="AF754" s="421"/>
      <c r="AG754" s="422"/>
      <c r="AH754" s="422"/>
      <c r="AI754" s="422"/>
      <c r="AJ754" s="422"/>
      <c r="AK754" s="422"/>
      <c r="AL754" s="422"/>
      <c r="AM754" s="422"/>
      <c r="AN754" s="423"/>
      <c r="AO754" s="421"/>
      <c r="AP754" s="422"/>
      <c r="AQ754" s="422"/>
      <c r="AR754" s="422"/>
      <c r="AS754" s="422"/>
      <c r="AT754" s="422"/>
      <c r="AU754" s="422"/>
      <c r="AV754" s="422"/>
      <c r="AW754" s="423"/>
      <c r="AX754" s="421"/>
      <c r="AY754" s="422"/>
      <c r="AZ754" s="422"/>
      <c r="BA754" s="422"/>
      <c r="BB754" s="422"/>
      <c r="BC754" s="422"/>
      <c r="BD754" s="422"/>
      <c r="BE754" s="422"/>
      <c r="BF754" s="423"/>
      <c r="BG754" s="87"/>
      <c r="BH754" s="88"/>
      <c r="BI754" s="88"/>
      <c r="BJ754" s="88"/>
      <c r="BK754" s="88"/>
      <c r="BL754" s="88"/>
      <c r="BM754" s="88"/>
      <c r="BN754" s="88"/>
    </row>
    <row r="755" spans="1:66" ht="8.25" customHeight="1">
      <c r="A755" s="108"/>
      <c r="B755" s="419" t="s">
        <v>389</v>
      </c>
      <c r="C755" s="417"/>
      <c r="D755" s="417"/>
      <c r="E755" s="417"/>
      <c r="F755" s="417"/>
      <c r="G755" s="417"/>
      <c r="H755" s="417"/>
      <c r="I755" s="417"/>
      <c r="J755" s="420"/>
      <c r="K755" s="419" t="s">
        <v>385</v>
      </c>
      <c r="L755" s="417"/>
      <c r="M755" s="417"/>
      <c r="N755" s="417"/>
      <c r="O755" s="417"/>
      <c r="P755" s="417"/>
      <c r="Q755" s="417"/>
      <c r="R755" s="417"/>
      <c r="S755" s="420"/>
      <c r="T755" s="108"/>
      <c r="U755" s="108"/>
      <c r="V755" s="108"/>
      <c r="W755" s="108"/>
      <c r="X755" s="108"/>
      <c r="Y755" s="108"/>
      <c r="Z755" s="108"/>
      <c r="AA755" s="108"/>
      <c r="AB755" s="108"/>
      <c r="AC755" s="108"/>
      <c r="AD755" s="108"/>
      <c r="AE755" s="108"/>
      <c r="AF755" s="419" t="s">
        <v>386</v>
      </c>
      <c r="AG755" s="417"/>
      <c r="AH755" s="417"/>
      <c r="AI755" s="417"/>
      <c r="AJ755" s="417"/>
      <c r="AK755" s="417"/>
      <c r="AL755" s="417"/>
      <c r="AM755" s="417"/>
      <c r="AN755" s="420"/>
      <c r="AO755" s="419" t="s">
        <v>387</v>
      </c>
      <c r="AP755" s="417"/>
      <c r="AQ755" s="417"/>
      <c r="AR755" s="417"/>
      <c r="AS755" s="417"/>
      <c r="AT755" s="417"/>
      <c r="AU755" s="417"/>
      <c r="AV755" s="417"/>
      <c r="AW755" s="420"/>
      <c r="AX755" s="419" t="s">
        <v>388</v>
      </c>
      <c r="AY755" s="417"/>
      <c r="AZ755" s="417"/>
      <c r="BA755" s="417"/>
      <c r="BB755" s="417"/>
      <c r="BC755" s="417"/>
      <c r="BD755" s="417"/>
      <c r="BE755" s="417"/>
      <c r="BF755" s="420"/>
      <c r="BG755" s="87"/>
      <c r="BH755" s="88"/>
      <c r="BI755" s="88"/>
      <c r="BJ755" s="88"/>
      <c r="BK755" s="88"/>
      <c r="BL755" s="88"/>
      <c r="BM755" s="88"/>
      <c r="BN755" s="88"/>
    </row>
    <row r="756" spans="1:66" ht="8.25" customHeight="1">
      <c r="A756" s="108"/>
      <c r="B756" s="421"/>
      <c r="C756" s="422"/>
      <c r="D756" s="422"/>
      <c r="E756" s="422"/>
      <c r="F756" s="422"/>
      <c r="G756" s="422"/>
      <c r="H756" s="422"/>
      <c r="I756" s="422"/>
      <c r="J756" s="423"/>
      <c r="K756" s="421"/>
      <c r="L756" s="422"/>
      <c r="M756" s="422"/>
      <c r="N756" s="422"/>
      <c r="O756" s="422"/>
      <c r="P756" s="422"/>
      <c r="Q756" s="422"/>
      <c r="R756" s="422"/>
      <c r="S756" s="423"/>
      <c r="T756" s="108"/>
      <c r="U756" s="108"/>
      <c r="V756" s="108"/>
      <c r="W756" s="108"/>
      <c r="X756" s="108"/>
      <c r="Y756" s="108"/>
      <c r="Z756" s="108"/>
      <c r="AA756" s="108"/>
      <c r="AB756" s="108"/>
      <c r="AC756" s="108"/>
      <c r="AD756" s="108"/>
      <c r="AE756" s="108"/>
      <c r="AF756" s="421"/>
      <c r="AG756" s="422"/>
      <c r="AH756" s="422"/>
      <c r="AI756" s="422"/>
      <c r="AJ756" s="422"/>
      <c r="AK756" s="422"/>
      <c r="AL756" s="422"/>
      <c r="AM756" s="422"/>
      <c r="AN756" s="423"/>
      <c r="AO756" s="421"/>
      <c r="AP756" s="422"/>
      <c r="AQ756" s="422"/>
      <c r="AR756" s="422"/>
      <c r="AS756" s="422"/>
      <c r="AT756" s="422"/>
      <c r="AU756" s="422"/>
      <c r="AV756" s="422"/>
      <c r="AW756" s="423"/>
      <c r="AX756" s="421"/>
      <c r="AY756" s="422"/>
      <c r="AZ756" s="422"/>
      <c r="BA756" s="422"/>
      <c r="BB756" s="422"/>
      <c r="BC756" s="422"/>
      <c r="BD756" s="422"/>
      <c r="BE756" s="422"/>
      <c r="BF756" s="423"/>
      <c r="BG756" s="87"/>
      <c r="BH756" s="88"/>
      <c r="BI756" s="88"/>
      <c r="BJ756" s="88"/>
      <c r="BK756" s="88"/>
      <c r="BL756" s="88"/>
      <c r="BM756" s="88"/>
      <c r="BN756" s="88"/>
    </row>
    <row r="757" spans="1:66" ht="8.25" customHeight="1">
      <c r="A757" s="108"/>
      <c r="B757" s="419" t="s">
        <v>393</v>
      </c>
      <c r="C757" s="417"/>
      <c r="D757" s="417"/>
      <c r="E757" s="417"/>
      <c r="F757" s="417"/>
      <c r="G757" s="417"/>
      <c r="H757" s="417"/>
      <c r="I757" s="417"/>
      <c r="J757" s="420"/>
      <c r="K757" s="419" t="s">
        <v>390</v>
      </c>
      <c r="L757" s="417"/>
      <c r="M757" s="417"/>
      <c r="N757" s="417"/>
      <c r="O757" s="417"/>
      <c r="P757" s="417"/>
      <c r="Q757" s="417"/>
      <c r="R757" s="417"/>
      <c r="S757" s="420"/>
      <c r="T757" s="108"/>
      <c r="U757" s="108"/>
      <c r="V757" s="108"/>
      <c r="W757" s="108"/>
      <c r="X757" s="108"/>
      <c r="Y757" s="108"/>
      <c r="Z757" s="108"/>
      <c r="AA757" s="108"/>
      <c r="AB757" s="108"/>
      <c r="AC757" s="108"/>
      <c r="AD757" s="108"/>
      <c r="AE757" s="108"/>
      <c r="AF757" s="419" t="s">
        <v>391</v>
      </c>
      <c r="AG757" s="417"/>
      <c r="AH757" s="417"/>
      <c r="AI757" s="417"/>
      <c r="AJ757" s="417"/>
      <c r="AK757" s="417"/>
      <c r="AL757" s="417"/>
      <c r="AM757" s="417"/>
      <c r="AN757" s="420"/>
      <c r="AO757" s="419" t="s">
        <v>392</v>
      </c>
      <c r="AP757" s="417"/>
      <c r="AQ757" s="417"/>
      <c r="AR757" s="417"/>
      <c r="AS757" s="417"/>
      <c r="AT757" s="417"/>
      <c r="AU757" s="417"/>
      <c r="AV757" s="417"/>
      <c r="AW757" s="420"/>
      <c r="AX757" s="419"/>
      <c r="AY757" s="417"/>
      <c r="AZ757" s="417"/>
      <c r="BA757" s="417"/>
      <c r="BB757" s="417"/>
      <c r="BC757" s="417"/>
      <c r="BD757" s="417"/>
      <c r="BE757" s="417"/>
      <c r="BF757" s="417"/>
      <c r="BG757" s="87"/>
      <c r="BH757" s="88"/>
      <c r="BI757" s="88"/>
      <c r="BJ757" s="88"/>
      <c r="BK757" s="88"/>
      <c r="BL757" s="88"/>
      <c r="BM757" s="88"/>
      <c r="BN757" s="88"/>
    </row>
    <row r="758" spans="1:66" ht="8.25" customHeight="1">
      <c r="A758" s="108"/>
      <c r="B758" s="421"/>
      <c r="C758" s="422"/>
      <c r="D758" s="422"/>
      <c r="E758" s="422"/>
      <c r="F758" s="422"/>
      <c r="G758" s="422"/>
      <c r="H758" s="422"/>
      <c r="I758" s="422"/>
      <c r="J758" s="423"/>
      <c r="K758" s="421"/>
      <c r="L758" s="422"/>
      <c r="M758" s="422"/>
      <c r="N758" s="422"/>
      <c r="O758" s="422"/>
      <c r="P758" s="422"/>
      <c r="Q758" s="422"/>
      <c r="R758" s="422"/>
      <c r="S758" s="423"/>
      <c r="T758" s="108"/>
      <c r="U758" s="108"/>
      <c r="V758" s="108"/>
      <c r="W758" s="108"/>
      <c r="X758" s="108"/>
      <c r="Y758" s="108"/>
      <c r="Z758" s="108"/>
      <c r="AA758" s="108"/>
      <c r="AB758" s="108"/>
      <c r="AC758" s="108"/>
      <c r="AD758" s="108"/>
      <c r="AE758" s="108"/>
      <c r="AF758" s="421"/>
      <c r="AG758" s="422"/>
      <c r="AH758" s="422"/>
      <c r="AI758" s="422"/>
      <c r="AJ758" s="422"/>
      <c r="AK758" s="422"/>
      <c r="AL758" s="422"/>
      <c r="AM758" s="422"/>
      <c r="AN758" s="423"/>
      <c r="AO758" s="421"/>
      <c r="AP758" s="422"/>
      <c r="AQ758" s="422"/>
      <c r="AR758" s="422"/>
      <c r="AS758" s="422"/>
      <c r="AT758" s="422"/>
      <c r="AU758" s="422"/>
      <c r="AV758" s="422"/>
      <c r="AW758" s="423"/>
      <c r="AX758" s="424"/>
      <c r="AY758" s="404"/>
      <c r="AZ758" s="404"/>
      <c r="BA758" s="404"/>
      <c r="BB758" s="404"/>
      <c r="BC758" s="404"/>
      <c r="BD758" s="404"/>
      <c r="BE758" s="404"/>
      <c r="BF758" s="404"/>
      <c r="BG758" s="87"/>
      <c r="BH758" s="88"/>
      <c r="BI758" s="88"/>
      <c r="BJ758" s="88"/>
      <c r="BK758" s="88"/>
      <c r="BL758" s="88"/>
      <c r="BM758" s="88"/>
      <c r="BN758" s="88"/>
    </row>
    <row r="759" spans="1:66" ht="8.25" customHeight="1">
      <c r="A759" s="108"/>
      <c r="B759" s="419" t="s">
        <v>396</v>
      </c>
      <c r="C759" s="417"/>
      <c r="D759" s="417"/>
      <c r="E759" s="417"/>
      <c r="F759" s="417"/>
      <c r="G759" s="417"/>
      <c r="H759" s="417"/>
      <c r="I759" s="417"/>
      <c r="J759" s="420"/>
      <c r="K759" s="419" t="s">
        <v>394</v>
      </c>
      <c r="L759" s="417"/>
      <c r="M759" s="417"/>
      <c r="N759" s="417"/>
      <c r="O759" s="417"/>
      <c r="P759" s="417"/>
      <c r="Q759" s="417"/>
      <c r="R759" s="417"/>
      <c r="S759" s="420"/>
      <c r="T759" s="108"/>
      <c r="U759" s="108"/>
      <c r="V759" s="108"/>
      <c r="W759" s="108"/>
      <c r="X759" s="108"/>
      <c r="Y759" s="108"/>
      <c r="Z759" s="108"/>
      <c r="AA759" s="108"/>
      <c r="AB759" s="108"/>
      <c r="AC759" s="108"/>
      <c r="AD759" s="108"/>
      <c r="AE759" s="108"/>
      <c r="AF759" s="419" t="s">
        <v>395</v>
      </c>
      <c r="AG759" s="417"/>
      <c r="AH759" s="417"/>
      <c r="AI759" s="417"/>
      <c r="AJ759" s="417"/>
      <c r="AK759" s="417"/>
      <c r="AL759" s="417"/>
      <c r="AM759" s="417"/>
      <c r="AN759" s="420"/>
      <c r="AO759" s="419"/>
      <c r="AP759" s="417"/>
      <c r="AQ759" s="417"/>
      <c r="AR759" s="417"/>
      <c r="AS759" s="417"/>
      <c r="AT759" s="417"/>
      <c r="AU759" s="417"/>
      <c r="AV759" s="417"/>
      <c r="AW759" s="417"/>
      <c r="AX759" s="404"/>
      <c r="AY759" s="404"/>
      <c r="AZ759" s="404"/>
      <c r="BA759" s="404"/>
      <c r="BB759" s="404"/>
      <c r="BC759" s="404"/>
      <c r="BD759" s="404"/>
      <c r="BE759" s="404"/>
      <c r="BF759" s="404"/>
      <c r="BG759" s="87"/>
      <c r="BH759" s="88"/>
      <c r="BI759" s="88"/>
      <c r="BJ759" s="88"/>
      <c r="BK759" s="88"/>
      <c r="BL759" s="88"/>
      <c r="BM759" s="88"/>
      <c r="BN759" s="88"/>
    </row>
    <row r="760" spans="1:66" ht="8.25" customHeight="1">
      <c r="A760" s="108"/>
      <c r="B760" s="421"/>
      <c r="C760" s="422"/>
      <c r="D760" s="422"/>
      <c r="E760" s="422"/>
      <c r="F760" s="422"/>
      <c r="G760" s="422"/>
      <c r="H760" s="422"/>
      <c r="I760" s="422"/>
      <c r="J760" s="423"/>
      <c r="K760" s="421"/>
      <c r="L760" s="422"/>
      <c r="M760" s="422"/>
      <c r="N760" s="422"/>
      <c r="O760" s="422"/>
      <c r="P760" s="422"/>
      <c r="Q760" s="422"/>
      <c r="R760" s="422"/>
      <c r="S760" s="423"/>
      <c r="T760" s="108"/>
      <c r="U760" s="108"/>
      <c r="V760" s="108"/>
      <c r="W760" s="108"/>
      <c r="X760" s="108"/>
      <c r="Y760" s="108"/>
      <c r="Z760" s="108"/>
      <c r="AA760" s="108"/>
      <c r="AB760" s="108"/>
      <c r="AC760" s="108"/>
      <c r="AD760" s="108"/>
      <c r="AE760" s="108"/>
      <c r="AF760" s="421"/>
      <c r="AG760" s="422"/>
      <c r="AH760" s="422"/>
      <c r="AI760" s="422"/>
      <c r="AJ760" s="422"/>
      <c r="AK760" s="422"/>
      <c r="AL760" s="422"/>
      <c r="AM760" s="422"/>
      <c r="AN760" s="423"/>
      <c r="AO760" s="424"/>
      <c r="AP760" s="404"/>
      <c r="AQ760" s="404"/>
      <c r="AR760" s="404"/>
      <c r="AS760" s="404"/>
      <c r="AT760" s="404"/>
      <c r="AU760" s="404"/>
      <c r="AV760" s="404"/>
      <c r="AW760" s="404"/>
      <c r="AX760" s="404"/>
      <c r="AY760" s="404"/>
      <c r="AZ760" s="404"/>
      <c r="BA760" s="404"/>
      <c r="BB760" s="404"/>
      <c r="BC760" s="404"/>
      <c r="BD760" s="404"/>
      <c r="BE760" s="404"/>
      <c r="BF760" s="404"/>
      <c r="BG760" s="87"/>
      <c r="BH760" s="88"/>
      <c r="BI760" s="88"/>
      <c r="BJ760" s="88"/>
      <c r="BK760" s="88"/>
      <c r="BL760" s="88"/>
      <c r="BM760" s="88"/>
      <c r="BN760" s="88"/>
    </row>
    <row r="761" spans="1:66" ht="8.25" customHeight="1">
      <c r="A761" s="108"/>
      <c r="B761" s="419" t="s">
        <v>398</v>
      </c>
      <c r="C761" s="417"/>
      <c r="D761" s="417"/>
      <c r="E761" s="417"/>
      <c r="F761" s="417"/>
      <c r="G761" s="417"/>
      <c r="H761" s="417"/>
      <c r="I761" s="417"/>
      <c r="J761" s="420"/>
      <c r="K761" s="419" t="s">
        <v>397</v>
      </c>
      <c r="L761" s="417"/>
      <c r="M761" s="417"/>
      <c r="N761" s="417"/>
      <c r="O761" s="417"/>
      <c r="P761" s="417"/>
      <c r="Q761" s="417"/>
      <c r="R761" s="417"/>
      <c r="S761" s="420"/>
      <c r="T761" s="108"/>
      <c r="U761" s="108"/>
      <c r="V761" s="108"/>
      <c r="W761" s="108"/>
      <c r="X761" s="108"/>
      <c r="Y761" s="108"/>
      <c r="Z761" s="108"/>
      <c r="AA761" s="108"/>
      <c r="AB761" s="108"/>
      <c r="AC761" s="108"/>
      <c r="AD761" s="108"/>
      <c r="AE761" s="108"/>
      <c r="AF761" s="108"/>
      <c r="AG761" s="108"/>
      <c r="AH761" s="108"/>
      <c r="AI761" s="108"/>
      <c r="AJ761" s="108"/>
      <c r="AK761" s="108"/>
      <c r="AL761" s="108"/>
      <c r="AM761" s="108"/>
      <c r="AN761" s="108"/>
      <c r="AO761" s="108"/>
      <c r="AP761" s="108"/>
      <c r="AQ761" s="108"/>
      <c r="AR761" s="108"/>
      <c r="AS761" s="108"/>
      <c r="AT761" s="108"/>
      <c r="AU761" s="108"/>
      <c r="AV761" s="108"/>
      <c r="AW761" s="108"/>
      <c r="AX761" s="108"/>
      <c r="AY761" s="108"/>
      <c r="AZ761" s="108"/>
      <c r="BA761" s="108"/>
      <c r="BB761" s="108"/>
      <c r="BC761" s="108"/>
      <c r="BD761" s="108"/>
      <c r="BE761" s="108"/>
      <c r="BF761" s="108"/>
      <c r="BG761" s="87"/>
      <c r="BH761" s="88"/>
      <c r="BI761" s="88"/>
      <c r="BJ761" s="88"/>
      <c r="BK761" s="88"/>
      <c r="BL761" s="88"/>
      <c r="BM761" s="88"/>
      <c r="BN761" s="88"/>
    </row>
    <row r="762" spans="1:66" ht="8.25" customHeight="1">
      <c r="A762" s="108"/>
      <c r="B762" s="421"/>
      <c r="C762" s="422"/>
      <c r="D762" s="422"/>
      <c r="E762" s="422"/>
      <c r="F762" s="422"/>
      <c r="G762" s="422"/>
      <c r="H762" s="422"/>
      <c r="I762" s="422"/>
      <c r="J762" s="423"/>
      <c r="K762" s="421"/>
      <c r="L762" s="422"/>
      <c r="M762" s="422"/>
      <c r="N762" s="422"/>
      <c r="O762" s="422"/>
      <c r="P762" s="422"/>
      <c r="Q762" s="422"/>
      <c r="R762" s="422"/>
      <c r="S762" s="423"/>
      <c r="T762" s="108"/>
      <c r="U762" s="108"/>
      <c r="V762" s="108"/>
      <c r="W762" s="108"/>
      <c r="X762" s="108"/>
      <c r="Y762" s="108"/>
      <c r="Z762" s="108"/>
      <c r="AA762" s="108"/>
      <c r="AB762" s="108"/>
      <c r="AC762" s="108"/>
      <c r="AD762" s="108"/>
      <c r="AE762" s="108"/>
      <c r="AF762" s="108"/>
      <c r="AG762" s="108"/>
      <c r="AH762" s="108"/>
      <c r="AI762" s="108"/>
      <c r="AJ762" s="108"/>
      <c r="AK762" s="108"/>
      <c r="AL762" s="108"/>
      <c r="AM762" s="108"/>
      <c r="AN762" s="108"/>
      <c r="AO762" s="108"/>
      <c r="AP762" s="108"/>
      <c r="AQ762" s="108"/>
      <c r="AR762" s="108"/>
      <c r="AS762" s="108"/>
      <c r="AT762" s="108"/>
      <c r="AU762" s="108"/>
      <c r="AV762" s="108"/>
      <c r="AW762" s="108"/>
      <c r="AX762" s="108"/>
      <c r="AY762" s="108"/>
      <c r="AZ762" s="108"/>
      <c r="BA762" s="108"/>
      <c r="BB762" s="108"/>
      <c r="BC762" s="108"/>
      <c r="BD762" s="108"/>
      <c r="BE762" s="108"/>
      <c r="BF762" s="108"/>
      <c r="BG762" s="87"/>
      <c r="BH762" s="88"/>
      <c r="BI762" s="88"/>
      <c r="BJ762" s="88"/>
      <c r="BK762" s="88"/>
      <c r="BL762" s="88"/>
      <c r="BM762" s="88"/>
      <c r="BN762" s="88"/>
    </row>
    <row r="763" spans="1:66" ht="8.25" customHeight="1">
      <c r="A763" s="108"/>
      <c r="B763" s="419" t="s">
        <v>400</v>
      </c>
      <c r="C763" s="417"/>
      <c r="D763" s="417"/>
      <c r="E763" s="417"/>
      <c r="F763" s="417"/>
      <c r="G763" s="417"/>
      <c r="H763" s="417"/>
      <c r="I763" s="417"/>
      <c r="J763" s="420"/>
      <c r="K763" s="419" t="s">
        <v>399</v>
      </c>
      <c r="L763" s="417"/>
      <c r="M763" s="417"/>
      <c r="N763" s="417"/>
      <c r="O763" s="417"/>
      <c r="P763" s="417"/>
      <c r="Q763" s="417"/>
      <c r="R763" s="417"/>
      <c r="S763" s="420"/>
      <c r="T763" s="108"/>
      <c r="U763" s="108"/>
      <c r="V763" s="108"/>
      <c r="W763" s="108"/>
      <c r="X763" s="108"/>
      <c r="Y763" s="108"/>
      <c r="Z763" s="108"/>
      <c r="AA763" s="108"/>
      <c r="AB763" s="108"/>
      <c r="AC763" s="108"/>
      <c r="AD763" s="108"/>
      <c r="AE763" s="108"/>
      <c r="AF763" s="108"/>
      <c r="AG763" s="108"/>
      <c r="AH763" s="108"/>
      <c r="AI763" s="108"/>
      <c r="AJ763" s="108"/>
      <c r="AK763" s="108"/>
      <c r="AL763" s="108"/>
      <c r="AM763" s="108"/>
      <c r="AN763" s="108"/>
      <c r="AO763" s="108"/>
      <c r="AP763" s="108"/>
      <c r="AQ763" s="108"/>
      <c r="AR763" s="108"/>
      <c r="AS763" s="108"/>
      <c r="AT763" s="108"/>
      <c r="AU763" s="108"/>
      <c r="AV763" s="108"/>
      <c r="AW763" s="108"/>
      <c r="AX763" s="108"/>
      <c r="AY763" s="108"/>
      <c r="AZ763" s="108"/>
      <c r="BA763" s="108"/>
      <c r="BB763" s="108"/>
      <c r="BC763" s="108"/>
      <c r="BD763" s="108"/>
      <c r="BE763" s="108"/>
      <c r="BF763" s="108"/>
      <c r="BG763" s="87"/>
      <c r="BH763" s="88"/>
      <c r="BI763" s="88"/>
      <c r="BJ763" s="88"/>
      <c r="BK763" s="88"/>
      <c r="BL763" s="88"/>
      <c r="BM763" s="88"/>
      <c r="BN763" s="88"/>
    </row>
    <row r="764" spans="1:66" ht="8.25" customHeight="1">
      <c r="A764" s="108"/>
      <c r="B764" s="421"/>
      <c r="C764" s="422"/>
      <c r="D764" s="422"/>
      <c r="E764" s="422"/>
      <c r="F764" s="422"/>
      <c r="G764" s="422"/>
      <c r="H764" s="422"/>
      <c r="I764" s="422"/>
      <c r="J764" s="423"/>
      <c r="K764" s="421"/>
      <c r="L764" s="422"/>
      <c r="M764" s="422"/>
      <c r="N764" s="422"/>
      <c r="O764" s="422"/>
      <c r="P764" s="422"/>
      <c r="Q764" s="422"/>
      <c r="R764" s="422"/>
      <c r="S764" s="423"/>
      <c r="T764" s="108"/>
      <c r="U764" s="108"/>
      <c r="V764" s="108"/>
      <c r="W764" s="108"/>
      <c r="X764" s="108"/>
      <c r="Y764" s="108"/>
      <c r="Z764" s="108"/>
      <c r="AA764" s="108"/>
      <c r="AB764" s="108"/>
      <c r="AC764" s="108"/>
      <c r="AD764" s="108"/>
      <c r="AE764" s="108"/>
      <c r="AF764" s="108"/>
      <c r="AG764" s="108"/>
      <c r="AH764" s="108"/>
      <c r="AI764" s="108"/>
      <c r="AJ764" s="108"/>
      <c r="AK764" s="108"/>
      <c r="AL764" s="108"/>
      <c r="AM764" s="108"/>
      <c r="AN764" s="108"/>
      <c r="AO764" s="108"/>
      <c r="AP764" s="108"/>
      <c r="AQ764" s="108"/>
      <c r="AR764" s="108"/>
      <c r="AS764" s="108"/>
      <c r="AT764" s="108"/>
      <c r="AU764" s="108"/>
      <c r="AV764" s="108"/>
      <c r="AW764" s="108"/>
      <c r="AX764" s="108"/>
      <c r="AY764" s="108"/>
      <c r="AZ764" s="108"/>
      <c r="BA764" s="108"/>
      <c r="BB764" s="108"/>
      <c r="BC764" s="108"/>
      <c r="BD764" s="108"/>
      <c r="BE764" s="108"/>
      <c r="BF764" s="108"/>
      <c r="BG764" s="87"/>
      <c r="BH764" s="88"/>
      <c r="BI764" s="88"/>
      <c r="BJ764" s="88"/>
      <c r="BK764" s="88"/>
      <c r="BL764" s="88"/>
      <c r="BM764" s="88"/>
      <c r="BN764" s="88"/>
    </row>
    <row r="765" spans="1:66" ht="8.25" customHeight="1">
      <c r="A765" s="108"/>
      <c r="B765" s="417"/>
      <c r="C765" s="417"/>
      <c r="D765" s="417"/>
      <c r="E765" s="417"/>
      <c r="F765" s="417"/>
      <c r="G765" s="417"/>
      <c r="H765" s="417"/>
      <c r="I765" s="417"/>
      <c r="J765" s="417"/>
      <c r="K765" s="417"/>
      <c r="L765" s="417"/>
      <c r="M765" s="417"/>
      <c r="N765" s="417"/>
      <c r="O765" s="417"/>
      <c r="P765" s="417"/>
      <c r="Q765" s="417"/>
      <c r="R765" s="417"/>
      <c r="S765" s="417"/>
      <c r="T765" s="108"/>
      <c r="U765" s="108"/>
      <c r="V765" s="108"/>
      <c r="W765" s="108"/>
      <c r="X765" s="108"/>
      <c r="Y765" s="108"/>
      <c r="Z765" s="108"/>
      <c r="AA765" s="108"/>
      <c r="AB765" s="108"/>
      <c r="AC765" s="108"/>
      <c r="AD765" s="108"/>
      <c r="AE765" s="108"/>
      <c r="AF765" s="108"/>
      <c r="AG765" s="108"/>
      <c r="AH765" s="108"/>
      <c r="AI765" s="108"/>
      <c r="AJ765" s="108"/>
      <c r="AK765" s="108"/>
      <c r="AL765" s="108"/>
      <c r="AM765" s="108"/>
      <c r="AN765" s="108"/>
      <c r="AO765" s="108"/>
      <c r="AP765" s="108"/>
      <c r="AQ765" s="108"/>
      <c r="AR765" s="108"/>
      <c r="AS765" s="108"/>
      <c r="AT765" s="108"/>
      <c r="AU765" s="108"/>
      <c r="AV765" s="108"/>
      <c r="AW765" s="108"/>
      <c r="AX765" s="108"/>
      <c r="AY765" s="108"/>
      <c r="AZ765" s="108"/>
      <c r="BA765" s="108"/>
      <c r="BB765" s="108"/>
      <c r="BC765" s="108"/>
      <c r="BD765" s="108"/>
      <c r="BE765" s="108"/>
      <c r="BF765" s="108"/>
      <c r="BG765" s="87"/>
      <c r="BH765" s="88"/>
      <c r="BI765" s="88"/>
      <c r="BJ765" s="88"/>
      <c r="BK765" s="88"/>
      <c r="BL765" s="88"/>
      <c r="BM765" s="88"/>
      <c r="BN765" s="88"/>
    </row>
    <row r="766" spans="1:66" ht="8.25" customHeight="1">
      <c r="A766" s="108"/>
      <c r="B766" s="404"/>
      <c r="C766" s="404"/>
      <c r="D766" s="404"/>
      <c r="E766" s="404"/>
      <c r="F766" s="404"/>
      <c r="G766" s="404"/>
      <c r="H766" s="404"/>
      <c r="I766" s="404"/>
      <c r="J766" s="404"/>
      <c r="K766" s="404"/>
      <c r="L766" s="404"/>
      <c r="M766" s="404"/>
      <c r="N766" s="404"/>
      <c r="O766" s="404"/>
      <c r="P766" s="404"/>
      <c r="Q766" s="404"/>
      <c r="R766" s="404"/>
      <c r="S766" s="404"/>
      <c r="T766" s="108"/>
      <c r="U766" s="108"/>
      <c r="V766" s="108"/>
      <c r="W766" s="108"/>
      <c r="X766" s="108"/>
      <c r="Y766" s="108"/>
      <c r="Z766" s="108"/>
      <c r="AA766" s="108"/>
      <c r="AB766" s="108"/>
      <c r="AC766" s="108"/>
      <c r="AD766" s="108"/>
      <c r="AE766" s="108"/>
      <c r="AF766" s="108"/>
      <c r="AG766" s="108"/>
      <c r="AH766" s="108"/>
      <c r="AI766" s="108"/>
      <c r="AJ766" s="108"/>
      <c r="AK766" s="108"/>
      <c r="AL766" s="108"/>
      <c r="AM766" s="108"/>
      <c r="AN766" s="108"/>
      <c r="AO766" s="108"/>
      <c r="AP766" s="108"/>
      <c r="AQ766" s="108"/>
      <c r="AR766" s="108"/>
      <c r="AS766" s="108"/>
      <c r="AT766" s="108"/>
      <c r="AU766" s="108"/>
      <c r="AV766" s="108"/>
      <c r="AW766" s="108"/>
      <c r="AX766" s="108"/>
      <c r="AY766" s="108"/>
      <c r="AZ766" s="108"/>
      <c r="BA766" s="108"/>
      <c r="BB766" s="108"/>
      <c r="BC766" s="108"/>
      <c r="BD766" s="108"/>
      <c r="BE766" s="108"/>
      <c r="BF766" s="108"/>
      <c r="BG766" s="87"/>
      <c r="BH766" s="88"/>
      <c r="BI766" s="88"/>
      <c r="BJ766" s="88"/>
      <c r="BK766" s="88"/>
      <c r="BL766" s="88"/>
      <c r="BM766" s="88"/>
      <c r="BN766" s="88"/>
    </row>
    <row r="767" spans="1:66" ht="8.25" customHeight="1">
      <c r="A767" s="108"/>
      <c r="B767" s="108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  <c r="AA767" s="108"/>
      <c r="AB767" s="108"/>
      <c r="AC767" s="108"/>
      <c r="AD767" s="108"/>
      <c r="AE767" s="108"/>
      <c r="AF767" s="108"/>
      <c r="AG767" s="108"/>
      <c r="AH767" s="108"/>
      <c r="AI767" s="108"/>
      <c r="AJ767" s="108"/>
      <c r="AK767" s="108"/>
      <c r="AL767" s="108"/>
      <c r="AM767" s="108"/>
      <c r="AN767" s="108"/>
      <c r="AO767" s="108"/>
      <c r="AP767" s="87"/>
      <c r="AQ767" s="87"/>
      <c r="AR767" s="87"/>
      <c r="AS767" s="87"/>
      <c r="AT767" s="87"/>
      <c r="AU767" s="87"/>
      <c r="AV767" s="87"/>
      <c r="AW767" s="87"/>
      <c r="AX767" s="98"/>
      <c r="AY767" s="87"/>
      <c r="AZ767" s="87"/>
      <c r="BA767" s="87"/>
      <c r="BB767" s="87"/>
      <c r="BC767" s="87"/>
      <c r="BD767" s="87"/>
      <c r="BE767" s="87"/>
      <c r="BF767" s="87"/>
      <c r="BG767" s="87"/>
      <c r="BH767" s="88"/>
      <c r="BI767" s="88"/>
      <c r="BJ767" s="88"/>
      <c r="BK767" s="88"/>
      <c r="BL767" s="88"/>
      <c r="BM767" s="88"/>
      <c r="BN767" s="88"/>
    </row>
  </sheetData>
  <mergeCells count="519">
    <mergeCell ref="AL595:AW596"/>
    <mergeCell ref="AL424:AS425"/>
    <mergeCell ref="AL289:AT290"/>
    <mergeCell ref="AL293:AX294"/>
    <mergeCell ref="AL295:AV296"/>
    <mergeCell ref="AM298:BA299"/>
    <mergeCell ref="AL303:AS304"/>
    <mergeCell ref="AL306:AU307"/>
    <mergeCell ref="AL472:AU473"/>
    <mergeCell ref="AL431:AW432"/>
    <mergeCell ref="AL429:AU430"/>
    <mergeCell ref="AL436:AU437"/>
    <mergeCell ref="AL443:AT444"/>
    <mergeCell ref="AL445:AT446"/>
    <mergeCell ref="AL454:AW455"/>
    <mergeCell ref="AL465:AU466"/>
    <mergeCell ref="AL460:BE461"/>
    <mergeCell ref="AL172:AV173"/>
    <mergeCell ref="AL194:AW195"/>
    <mergeCell ref="AL611:AV612"/>
    <mergeCell ref="AL308:AV309"/>
    <mergeCell ref="AL364:AS365"/>
    <mergeCell ref="AL367:AS368"/>
    <mergeCell ref="AL369:AS370"/>
    <mergeCell ref="AL372:AS373"/>
    <mergeCell ref="AL374:AS375"/>
    <mergeCell ref="AL377:AS378"/>
    <mergeCell ref="AL379:AS380"/>
    <mergeCell ref="AL382:AS383"/>
    <mergeCell ref="AL573:AU574"/>
    <mergeCell ref="AL578:AT579"/>
    <mergeCell ref="AL585:AR586"/>
    <mergeCell ref="AL587:AQ588"/>
    <mergeCell ref="AL592:AS593"/>
    <mergeCell ref="AL597:AW598"/>
    <mergeCell ref="AL541:AW542"/>
    <mergeCell ref="AL523:AT524"/>
    <mergeCell ref="AL528:AT529"/>
    <mergeCell ref="AL538:AW539"/>
    <mergeCell ref="AL543:AT544"/>
    <mergeCell ref="AL590:AW591"/>
    <mergeCell ref="AL145:AU146"/>
    <mergeCell ref="AL147:AT148"/>
    <mergeCell ref="AL149:AT150"/>
    <mergeCell ref="AL154:AT155"/>
    <mergeCell ref="AL157:AX158"/>
    <mergeCell ref="AL159:AT160"/>
    <mergeCell ref="AL161:AT162"/>
    <mergeCell ref="AL167:AW168"/>
    <mergeCell ref="AL169:AT170"/>
    <mergeCell ref="W132:AI133"/>
    <mergeCell ref="AL132:AY133"/>
    <mergeCell ref="AL134:AV135"/>
    <mergeCell ref="W137:AI138"/>
    <mergeCell ref="AL137:AW138"/>
    <mergeCell ref="AL90:BD91"/>
    <mergeCell ref="AL92:BA93"/>
    <mergeCell ref="AL96:AV97"/>
    <mergeCell ref="AL98:AU99"/>
    <mergeCell ref="AL101:AX102"/>
    <mergeCell ref="AL117:AT118"/>
    <mergeCell ref="AL120:AT121"/>
    <mergeCell ref="AL103:AT104"/>
    <mergeCell ref="AL106:AU107"/>
    <mergeCell ref="AM95:AN95"/>
    <mergeCell ref="B5:J6"/>
    <mergeCell ref="D13:L14"/>
    <mergeCell ref="W17:AI18"/>
    <mergeCell ref="P66:R67"/>
    <mergeCell ref="G73:P74"/>
    <mergeCell ref="Q73:R74"/>
    <mergeCell ref="W73:AI74"/>
    <mergeCell ref="AL66:AV67"/>
    <mergeCell ref="AL68:AT69"/>
    <mergeCell ref="AL70:AT71"/>
    <mergeCell ref="AL73:AV74"/>
    <mergeCell ref="AL75:AU76"/>
    <mergeCell ref="W106:AI107"/>
    <mergeCell ref="W32:AI33"/>
    <mergeCell ref="AL32:AW33"/>
    <mergeCell ref="F9:R10"/>
    <mergeCell ref="U9:AC10"/>
    <mergeCell ref="F64:R65"/>
    <mergeCell ref="W64:AI65"/>
    <mergeCell ref="AL64:AW65"/>
    <mergeCell ref="X82:AJ83"/>
    <mergeCell ref="P159:R162"/>
    <mergeCell ref="I163:S164"/>
    <mergeCell ref="W164:AI165"/>
    <mergeCell ref="Q165:S166"/>
    <mergeCell ref="W194:AI195"/>
    <mergeCell ref="F185:R186"/>
    <mergeCell ref="W185:AI186"/>
    <mergeCell ref="O187:R192"/>
    <mergeCell ref="X177:AJ178"/>
    <mergeCell ref="W231:AI232"/>
    <mergeCell ref="AL231:AW232"/>
    <mergeCell ref="AL233:AV234"/>
    <mergeCell ref="AL235:AU236"/>
    <mergeCell ref="W210:AI211"/>
    <mergeCell ref="AL275:AX276"/>
    <mergeCell ref="AM282:AX283"/>
    <mergeCell ref="AL287:AX288"/>
    <mergeCell ref="O212:R217"/>
    <mergeCell ref="X219:AJ220"/>
    <mergeCell ref="Y222:AK223"/>
    <mergeCell ref="Y225:AK226"/>
    <mergeCell ref="AL210:AZ211"/>
    <mergeCell ref="AL212:AS213"/>
    <mergeCell ref="AL271:AS272"/>
    <mergeCell ref="AL273:AX274"/>
    <mergeCell ref="AL265:AS266"/>
    <mergeCell ref="U553:AF554"/>
    <mergeCell ref="AL533:AW534"/>
    <mergeCell ref="W536:AI537"/>
    <mergeCell ref="AL536:AW537"/>
    <mergeCell ref="W541:AI542"/>
    <mergeCell ref="AL127:AZ128"/>
    <mergeCell ref="AL129:AZ130"/>
    <mergeCell ref="P105:R105"/>
    <mergeCell ref="F127:R128"/>
    <mergeCell ref="W127:AI128"/>
    <mergeCell ref="W120:AI121"/>
    <mergeCell ref="F157:R158"/>
    <mergeCell ref="W157:AI158"/>
    <mergeCell ref="AL185:AW186"/>
    <mergeCell ref="P129:R129"/>
    <mergeCell ref="W152:AI153"/>
    <mergeCell ref="AL152:AW153"/>
    <mergeCell ref="W167:AI168"/>
    <mergeCell ref="W172:AI173"/>
    <mergeCell ref="W111:AI112"/>
    <mergeCell ref="AL108:AS109"/>
    <mergeCell ref="AL111:AU112"/>
    <mergeCell ref="AL113:AT114"/>
    <mergeCell ref="AL115:AR116"/>
    <mergeCell ref="W306:AI307"/>
    <mergeCell ref="AL333:AW334"/>
    <mergeCell ref="W339:AI340"/>
    <mergeCell ref="F210:R211"/>
    <mergeCell ref="AL237:AX238"/>
    <mergeCell ref="AL246:AT247"/>
    <mergeCell ref="H261:T262"/>
    <mergeCell ref="W261:AI262"/>
    <mergeCell ref="R263:T264"/>
    <mergeCell ref="W265:AI266"/>
    <mergeCell ref="F269:R270"/>
    <mergeCell ref="W269:AI270"/>
    <mergeCell ref="AL269:AW270"/>
    <mergeCell ref="AL249:AY250"/>
    <mergeCell ref="AL251:AZ252"/>
    <mergeCell ref="AL253:AX254"/>
    <mergeCell ref="AL255:AV256"/>
    <mergeCell ref="AL261:AV262"/>
    <mergeCell ref="AM284:AX285"/>
    <mergeCell ref="W287:AI288"/>
    <mergeCell ref="W258:AI259"/>
    <mergeCell ref="W249:AI250"/>
    <mergeCell ref="W228:AI229"/>
    <mergeCell ref="W240:AI241"/>
    <mergeCell ref="W397:AI398"/>
    <mergeCell ref="AL397:AW398"/>
    <mergeCell ref="W400:AI401"/>
    <mergeCell ref="AL400:AW401"/>
    <mergeCell ref="AL411:AW412"/>
    <mergeCell ref="AL331:AV332"/>
    <mergeCell ref="W351:AI352"/>
    <mergeCell ref="W356:AI357"/>
    <mergeCell ref="W359:AI360"/>
    <mergeCell ref="W362:AI363"/>
    <mergeCell ref="W367:AI368"/>
    <mergeCell ref="W372:AI373"/>
    <mergeCell ref="W377:AI378"/>
    <mergeCell ref="AL351:AU352"/>
    <mergeCell ref="AL353:AR354"/>
    <mergeCell ref="AL356:AT357"/>
    <mergeCell ref="AL359:AT360"/>
    <mergeCell ref="AL362:AS363"/>
    <mergeCell ref="AL384:AS385"/>
    <mergeCell ref="W347:AI348"/>
    <mergeCell ref="AL347:AW348"/>
    <mergeCell ref="W336:AI337"/>
    <mergeCell ref="AL336:AW337"/>
    <mergeCell ref="AL339:AV340"/>
    <mergeCell ref="Q520:S520"/>
    <mergeCell ref="AI506:AJ506"/>
    <mergeCell ref="F434:R435"/>
    <mergeCell ref="AL434:AW435"/>
    <mergeCell ref="P438:R439"/>
    <mergeCell ref="AL438:AW439"/>
    <mergeCell ref="W441:AI442"/>
    <mergeCell ref="AL441:AW442"/>
    <mergeCell ref="W434:AI435"/>
    <mergeCell ref="B507:K508"/>
    <mergeCell ref="AL449:AW450"/>
    <mergeCell ref="W452:AI453"/>
    <mergeCell ref="AL452:AW453"/>
    <mergeCell ref="AL447:AW448"/>
    <mergeCell ref="AL518:AS519"/>
    <mergeCell ref="W463:AI464"/>
    <mergeCell ref="AL463:AW464"/>
    <mergeCell ref="AL467:AW468"/>
    <mergeCell ref="AL481:AW482"/>
    <mergeCell ref="AL493:AW494"/>
    <mergeCell ref="F470:R471"/>
    <mergeCell ref="W470:AI471"/>
    <mergeCell ref="AL470:AW471"/>
    <mergeCell ref="AL458:AZ459"/>
    <mergeCell ref="W658:AI659"/>
    <mergeCell ref="W603:AI604"/>
    <mergeCell ref="W607:AI608"/>
    <mergeCell ref="AL607:AW608"/>
    <mergeCell ref="AL652:AS653"/>
    <mergeCell ref="AL613:AW614"/>
    <mergeCell ref="AL621:AW622"/>
    <mergeCell ref="AL626:AW627"/>
    <mergeCell ref="AL601:AW602"/>
    <mergeCell ref="W641:AI642"/>
    <mergeCell ref="W644:AI645"/>
    <mergeCell ref="W655:AI656"/>
    <mergeCell ref="W647:AI648"/>
    <mergeCell ref="W650:AI651"/>
    <mergeCell ref="AL650:AW651"/>
    <mergeCell ref="W619:AI620"/>
    <mergeCell ref="W624:AI625"/>
    <mergeCell ref="W629:AI630"/>
    <mergeCell ref="W632:AI633"/>
    <mergeCell ref="W635:AI636"/>
    <mergeCell ref="W638:AI639"/>
    <mergeCell ref="AL599:AV600"/>
    <mergeCell ref="AL609:AV610"/>
    <mergeCell ref="AY32:BJ33"/>
    <mergeCell ref="F24:R25"/>
    <mergeCell ref="W24:AI25"/>
    <mergeCell ref="AL24:AW25"/>
    <mergeCell ref="P28:R28"/>
    <mergeCell ref="X29:AJ30"/>
    <mergeCell ref="AM29:AX30"/>
    <mergeCell ref="AX42:AX43"/>
    <mergeCell ref="AY42:BJ43"/>
    <mergeCell ref="AL87:AM87"/>
    <mergeCell ref="W88:AI89"/>
    <mergeCell ref="AL88:AV89"/>
    <mergeCell ref="AX32:AX33"/>
    <mergeCell ref="AL44:AW45"/>
    <mergeCell ref="U49:AG50"/>
    <mergeCell ref="AJ49:AU50"/>
    <mergeCell ref="AL46:AX47"/>
    <mergeCell ref="AJ51:BA52"/>
    <mergeCell ref="AL77:BA78"/>
    <mergeCell ref="AL79:AX80"/>
    <mergeCell ref="AM82:AW83"/>
    <mergeCell ref="AJ53:AX54"/>
    <mergeCell ref="W590:AI591"/>
    <mergeCell ref="W595:AI596"/>
    <mergeCell ref="W616:AI617"/>
    <mergeCell ref="AL580:AW581"/>
    <mergeCell ref="W583:AI584"/>
    <mergeCell ref="AL583:AW584"/>
    <mergeCell ref="F96:R97"/>
    <mergeCell ref="W96:AI97"/>
    <mergeCell ref="W101:AI102"/>
    <mergeCell ref="W180:AI181"/>
    <mergeCell ref="W199:AI200"/>
    <mergeCell ref="W202:AI203"/>
    <mergeCell ref="F392:R393"/>
    <mergeCell ref="W392:AI393"/>
    <mergeCell ref="AL392:AW393"/>
    <mergeCell ref="P394:R395"/>
    <mergeCell ref="AL394:AW395"/>
    <mergeCell ref="W382:AI383"/>
    <mergeCell ref="W387:AI388"/>
    <mergeCell ref="P271:R278"/>
    <mergeCell ref="X280:AJ281"/>
    <mergeCell ref="AL277:BB278"/>
    <mergeCell ref="AM280:BA281"/>
    <mergeCell ref="F293:R294"/>
    <mergeCell ref="AM177:AY178"/>
    <mergeCell ref="AL180:AV181"/>
    <mergeCell ref="AL182:AS183"/>
    <mergeCell ref="AL122:AS123"/>
    <mergeCell ref="AL124:AW125"/>
    <mergeCell ref="AL174:AV175"/>
    <mergeCell ref="AL240:AV241"/>
    <mergeCell ref="AL242:AS243"/>
    <mergeCell ref="AL244:AU245"/>
    <mergeCell ref="AL214:AW215"/>
    <mergeCell ref="AL216:AV217"/>
    <mergeCell ref="AM219:AX220"/>
    <mergeCell ref="AN222:AX223"/>
    <mergeCell ref="AL228:AT229"/>
    <mergeCell ref="AL187:AT188"/>
    <mergeCell ref="AL189:AT190"/>
    <mergeCell ref="AL191:AT192"/>
    <mergeCell ref="AL196:AR197"/>
    <mergeCell ref="AL202:AV203"/>
    <mergeCell ref="AL204:AV205"/>
    <mergeCell ref="AL206:AV207"/>
    <mergeCell ref="AL139:AV140"/>
    <mergeCell ref="AL141:AV142"/>
    <mergeCell ref="AL143:AU144"/>
    <mergeCell ref="X298:AJ299"/>
    <mergeCell ref="P299:R300"/>
    <mergeCell ref="W301:AI302"/>
    <mergeCell ref="AL301:AW302"/>
    <mergeCell ref="W293:AI294"/>
    <mergeCell ref="AL387:AS388"/>
    <mergeCell ref="AL389:AS390"/>
    <mergeCell ref="W318:AI319"/>
    <mergeCell ref="W327:AI328"/>
    <mergeCell ref="F351:R352"/>
    <mergeCell ref="X344:AJ345"/>
    <mergeCell ref="AM344:AX345"/>
    <mergeCell ref="AL311:AX312"/>
    <mergeCell ref="AL313:AS314"/>
    <mergeCell ref="AL315:AU316"/>
    <mergeCell ref="AL318:AV319"/>
    <mergeCell ref="AL320:AS321"/>
    <mergeCell ref="AL322:AU323"/>
    <mergeCell ref="AL324:AU325"/>
    <mergeCell ref="AL327:AU328"/>
    <mergeCell ref="AL329:AV330"/>
    <mergeCell ref="AL341:AU342"/>
    <mergeCell ref="F311:R312"/>
    <mergeCell ref="W311:AI312"/>
    <mergeCell ref="F404:R405"/>
    <mergeCell ref="W404:AI405"/>
    <mergeCell ref="AL404:AW405"/>
    <mergeCell ref="P408:R408"/>
    <mergeCell ref="W409:AI410"/>
    <mergeCell ref="AL409:AW410"/>
    <mergeCell ref="AL406:AS407"/>
    <mergeCell ref="W427:AI428"/>
    <mergeCell ref="AL427:AW428"/>
    <mergeCell ref="AL413:AW414"/>
    <mergeCell ref="W422:AI423"/>
    <mergeCell ref="AL422:AW423"/>
    <mergeCell ref="AL415:AT416"/>
    <mergeCell ref="AL417:AU418"/>
    <mergeCell ref="AL419:AW420"/>
    <mergeCell ref="F553:R554"/>
    <mergeCell ref="P474:R474"/>
    <mergeCell ref="W475:AI476"/>
    <mergeCell ref="AL475:AW476"/>
    <mergeCell ref="B500:J501"/>
    <mergeCell ref="F503:R504"/>
    <mergeCell ref="W503:AI504"/>
    <mergeCell ref="AL503:AW504"/>
    <mergeCell ref="AL483:AW484"/>
    <mergeCell ref="W486:AI487"/>
    <mergeCell ref="AL486:AW487"/>
    <mergeCell ref="W489:AI490"/>
    <mergeCell ref="AL489:AW490"/>
    <mergeCell ref="AL477:AW478"/>
    <mergeCell ref="AL479:AU480"/>
    <mergeCell ref="AL491:AX492"/>
    <mergeCell ref="AL521:AW522"/>
    <mergeCell ref="B547:H548"/>
    <mergeCell ref="B550:J551"/>
    <mergeCell ref="N550:O551"/>
    <mergeCell ref="B510:J511"/>
    <mergeCell ref="D513:O514"/>
    <mergeCell ref="F516:R517"/>
    <mergeCell ref="W516:AI517"/>
    <mergeCell ref="P556:R556"/>
    <mergeCell ref="B557:M558"/>
    <mergeCell ref="B560:J561"/>
    <mergeCell ref="D563:M564"/>
    <mergeCell ref="F566:R567"/>
    <mergeCell ref="W566:AI567"/>
    <mergeCell ref="Q570:S570"/>
    <mergeCell ref="W576:AI577"/>
    <mergeCell ref="AL576:AW577"/>
    <mergeCell ref="AL566:AW567"/>
    <mergeCell ref="AL568:AV569"/>
    <mergeCell ref="W571:AI572"/>
    <mergeCell ref="AL571:AS572"/>
    <mergeCell ref="W661:AI662"/>
    <mergeCell ref="W664:AI665"/>
    <mergeCell ref="AL664:AW665"/>
    <mergeCell ref="AL666:AZ667"/>
    <mergeCell ref="AL668:AZ669"/>
    <mergeCell ref="W673:AI674"/>
    <mergeCell ref="AL673:AW674"/>
    <mergeCell ref="AL670:BD671"/>
    <mergeCell ref="AL675:AZ676"/>
    <mergeCell ref="W684:AI685"/>
    <mergeCell ref="AL684:AW685"/>
    <mergeCell ref="AL677:BD678"/>
    <mergeCell ref="AL679:AZ680"/>
    <mergeCell ref="AL681:AZ682"/>
    <mergeCell ref="AL686:AW687"/>
    <mergeCell ref="AL688:AW689"/>
    <mergeCell ref="AL691:AW692"/>
    <mergeCell ref="W694:AI695"/>
    <mergeCell ref="AL694:AW695"/>
    <mergeCell ref="W691:AI692"/>
    <mergeCell ref="AL696:AW697"/>
    <mergeCell ref="E700:S701"/>
    <mergeCell ref="E702:M703"/>
    <mergeCell ref="E706:M707"/>
    <mergeCell ref="E709:M710"/>
    <mergeCell ref="W711:AI712"/>
    <mergeCell ref="E713:S714"/>
    <mergeCell ref="E716:M717"/>
    <mergeCell ref="B733:S734"/>
    <mergeCell ref="T733:AB734"/>
    <mergeCell ref="AF733:AW734"/>
    <mergeCell ref="C731:M732"/>
    <mergeCell ref="AG731:AN732"/>
    <mergeCell ref="W724:AI725"/>
    <mergeCell ref="AL724:AW725"/>
    <mergeCell ref="W727:AI728"/>
    <mergeCell ref="AL727:AW728"/>
    <mergeCell ref="W721:AI722"/>
    <mergeCell ref="AL721:AW722"/>
    <mergeCell ref="W718:AI719"/>
    <mergeCell ref="AL718:AW719"/>
    <mergeCell ref="W704:AI705"/>
    <mergeCell ref="AX733:BF734"/>
    <mergeCell ref="B735:J736"/>
    <mergeCell ref="K735:S736"/>
    <mergeCell ref="AF735:AN736"/>
    <mergeCell ref="AO735:AW736"/>
    <mergeCell ref="AX735:BF736"/>
    <mergeCell ref="AF741:AN742"/>
    <mergeCell ref="AO741:AW742"/>
    <mergeCell ref="AX741:BF742"/>
    <mergeCell ref="B741:J742"/>
    <mergeCell ref="K741:S742"/>
    <mergeCell ref="T735:AB736"/>
    <mergeCell ref="T737:AB738"/>
    <mergeCell ref="T739:AB740"/>
    <mergeCell ref="AF739:AN740"/>
    <mergeCell ref="AO739:AW740"/>
    <mergeCell ref="AX739:BF740"/>
    <mergeCell ref="B737:J738"/>
    <mergeCell ref="K737:S738"/>
    <mergeCell ref="AF737:AN738"/>
    <mergeCell ref="AO737:AW738"/>
    <mergeCell ref="AX737:BF738"/>
    <mergeCell ref="B739:J740"/>
    <mergeCell ref="K739:S740"/>
    <mergeCell ref="AF743:AN744"/>
    <mergeCell ref="AO743:AW744"/>
    <mergeCell ref="AX743:BF744"/>
    <mergeCell ref="B745:J746"/>
    <mergeCell ref="K745:S746"/>
    <mergeCell ref="AF745:AN746"/>
    <mergeCell ref="AO745:AW746"/>
    <mergeCell ref="AX745:BF746"/>
    <mergeCell ref="B743:J744"/>
    <mergeCell ref="K743:S744"/>
    <mergeCell ref="AF751:AN752"/>
    <mergeCell ref="AO751:AW752"/>
    <mergeCell ref="AX751:BF752"/>
    <mergeCell ref="B753:J754"/>
    <mergeCell ref="K753:S754"/>
    <mergeCell ref="AF753:AN754"/>
    <mergeCell ref="AO753:AW754"/>
    <mergeCell ref="AX753:BF754"/>
    <mergeCell ref="B747:J748"/>
    <mergeCell ref="K747:S748"/>
    <mergeCell ref="AF747:AN748"/>
    <mergeCell ref="AO747:AW748"/>
    <mergeCell ref="AX747:BF748"/>
    <mergeCell ref="B749:J750"/>
    <mergeCell ref="K749:S750"/>
    <mergeCell ref="AF749:AN750"/>
    <mergeCell ref="AO749:AW750"/>
    <mergeCell ref="AX749:BF750"/>
    <mergeCell ref="B765:J766"/>
    <mergeCell ref="K765:S766"/>
    <mergeCell ref="B497:M498"/>
    <mergeCell ref="B759:J760"/>
    <mergeCell ref="K759:S760"/>
    <mergeCell ref="AF759:AN760"/>
    <mergeCell ref="AO759:AW760"/>
    <mergeCell ref="AX759:BF760"/>
    <mergeCell ref="B761:J762"/>
    <mergeCell ref="K761:S762"/>
    <mergeCell ref="B763:J764"/>
    <mergeCell ref="K763:S764"/>
    <mergeCell ref="B755:J756"/>
    <mergeCell ref="K755:S756"/>
    <mergeCell ref="AF755:AN756"/>
    <mergeCell ref="AO755:AW756"/>
    <mergeCell ref="AX755:BF756"/>
    <mergeCell ref="B757:J758"/>
    <mergeCell ref="K757:S758"/>
    <mergeCell ref="AF757:AN758"/>
    <mergeCell ref="AO757:AW758"/>
    <mergeCell ref="AX757:BF758"/>
    <mergeCell ref="B751:J752"/>
    <mergeCell ref="K751:S752"/>
    <mergeCell ref="W531:AI532"/>
    <mergeCell ref="AL531:AW532"/>
    <mergeCell ref="AL456:AY457"/>
    <mergeCell ref="AL516:AW517"/>
    <mergeCell ref="W526:AI527"/>
    <mergeCell ref="W521:AI522"/>
    <mergeCell ref="AL526:AW527"/>
    <mergeCell ref="AL17:AV18"/>
    <mergeCell ref="AL19:AT20"/>
    <mergeCell ref="AL21:AV22"/>
    <mergeCell ref="AL26:AW27"/>
    <mergeCell ref="AL34:AV35"/>
    <mergeCell ref="W58:AI59"/>
    <mergeCell ref="AL58:AW59"/>
    <mergeCell ref="W36:AI37"/>
    <mergeCell ref="W39:AI40"/>
    <mergeCell ref="W42:AI43"/>
    <mergeCell ref="AL42:AW43"/>
    <mergeCell ref="AJ55:AU56"/>
    <mergeCell ref="AL60:AT61"/>
    <mergeCell ref="AX58:AX59"/>
    <mergeCell ref="AM84:AN84"/>
    <mergeCell ref="W85:AI86"/>
    <mergeCell ref="AL85:AW86"/>
  </mergeCells>
  <phoneticPr fontId="3"/>
  <printOptions horizontalCentered="1"/>
  <pageMargins left="0.59055118110236227" right="0.39370078740157483" top="0.39370078740157483" bottom="0.39370078740157483" header="0.31496062992125984" footer="0.19685039370078741"/>
  <pageSetup paperSize="9" scale="80" firstPageNumber="4" fitToHeight="170" orientation="portrait" r:id="rId1"/>
  <headerFooter alignWithMargins="0">
    <oddFooter>&amp;C&amp;P</oddFooter>
  </headerFooter>
  <rowBreaks count="3" manualBreakCount="3">
    <brk id="170" max="61" man="1"/>
    <brk id="371" max="61" man="1"/>
    <brk id="546" max="61" man="1"/>
  </rowBreaks>
  <colBreaks count="1" manualBreakCount="1"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217</vt:lpstr>
      <vt:lpstr>218</vt:lpstr>
      <vt:lpstr>219</vt:lpstr>
      <vt:lpstr>220</vt:lpstr>
      <vt:lpstr>221</vt:lpstr>
      <vt:lpstr>222</vt:lpstr>
      <vt:lpstr>223</vt:lpstr>
      <vt:lpstr>224</vt:lpstr>
      <vt:lpstr>225</vt:lpstr>
      <vt:lpstr>226</vt:lpstr>
      <vt:lpstr>227</vt:lpstr>
      <vt:lpstr>228</vt:lpstr>
      <vt:lpstr>229</vt:lpstr>
      <vt:lpstr>230</vt:lpstr>
      <vt:lpstr>231</vt:lpstr>
      <vt:lpstr>232</vt:lpstr>
      <vt:lpstr>'217'!Print_Area</vt:lpstr>
      <vt:lpstr>'218'!Print_Area</vt:lpstr>
      <vt:lpstr>'219'!Print_Area</vt:lpstr>
      <vt:lpstr>'220'!Print_Area</vt:lpstr>
      <vt:lpstr>'221'!Print_Area</vt:lpstr>
      <vt:lpstr>'222'!Print_Area</vt:lpstr>
      <vt:lpstr>'223'!Print_Area</vt:lpstr>
      <vt:lpstr>'224'!Print_Area</vt:lpstr>
      <vt:lpstr>'225'!Print_Area</vt:lpstr>
      <vt:lpstr>'226'!Print_Area</vt:lpstr>
      <vt:lpstr>'227'!Print_Area</vt:lpstr>
      <vt:lpstr>'228'!Print_Area</vt:lpstr>
      <vt:lpstr>'229'!Print_Area</vt:lpstr>
      <vt:lpstr>'230'!Print_Area</vt:lpstr>
      <vt:lpstr>'231'!Print_Area</vt:lpstr>
      <vt:lpstr>'232'!Print_Area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広報情報課</dc:creator>
  <cp:lastModifiedBy>広報シティプロモーション課</cp:lastModifiedBy>
  <cp:lastPrinted>2021-12-07T07:23:51Z</cp:lastPrinted>
  <dcterms:created xsi:type="dcterms:W3CDTF">2015-04-27T05:24:31Z</dcterms:created>
  <dcterms:modified xsi:type="dcterms:W3CDTF">2023-01-04T01:03:15Z</dcterms:modified>
</cp:coreProperties>
</file>