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Pc23110\e\広報ＣＰ　Ｍドライブ\統計担当\統計書・上田市の統計\R5 上田市の統計\★②上田市の統計照会様式マクロ\"/>
    </mc:Choice>
  </mc:AlternateContent>
  <xr:revisionPtr revIDLastSave="0" documentId="13_ncr:1_{5B439E3D-797B-458E-8AF7-ABF3110B25DB}" xr6:coauthVersionLast="36" xr6:coauthVersionMax="36" xr10:uidLastSave="{00000000-0000-0000-0000-000000000000}"/>
  <bookViews>
    <workbookView xWindow="14505" yWindow="-15" windowWidth="14310" windowHeight="12780" activeTab="3" xr2:uid="{00000000-000D-0000-FFFF-FFFF00000000}"/>
  </bookViews>
  <sheets>
    <sheet name="114" sheetId="4" r:id="rId1"/>
    <sheet name="115" sheetId="12" r:id="rId2"/>
    <sheet name="116" sheetId="6" r:id="rId3"/>
    <sheet name="117" sheetId="7" r:id="rId4"/>
    <sheet name="118" sheetId="8" r:id="rId5"/>
  </sheets>
  <definedNames>
    <definedName name="_xlnm.Print_Area" localSheetId="0">'114'!$A$1:$H$22</definedName>
    <definedName name="_xlnm.Print_Area" localSheetId="1">'115'!$A$1:$M$15</definedName>
    <definedName name="_xlnm.Print_Area" localSheetId="2">'116'!$A$1:$I$14</definedName>
    <definedName name="_xlnm.Print_Area" localSheetId="3">'117'!$A$1:$K$16</definedName>
    <definedName name="_xlnm.Print_Area" localSheetId="4">'118'!$A$1:$K$14</definedName>
  </definedNames>
  <calcPr calcId="191029"/>
</workbook>
</file>

<file path=xl/calcChain.xml><?xml version="1.0" encoding="utf-8"?>
<calcChain xmlns="http://schemas.openxmlformats.org/spreadsheetml/2006/main">
  <c r="G7" i="4" l="1"/>
  <c r="F7" i="4"/>
</calcChain>
</file>

<file path=xl/sharedStrings.xml><?xml version="1.0" encoding="utf-8"?>
<sst xmlns="http://schemas.openxmlformats.org/spreadsheetml/2006/main" count="114" uniqueCount="63">
  <si>
    <t>年度</t>
    <rPh sb="0" eb="2">
      <t>ネンド</t>
    </rPh>
    <phoneticPr fontId="1"/>
  </si>
  <si>
    <t>総数</t>
    <rPh sb="0" eb="2">
      <t>ソウスウ</t>
    </rPh>
    <phoneticPr fontId="3"/>
  </si>
  <si>
    <t>その他</t>
    <rPh sb="2" eb="3">
      <t>タ</t>
    </rPh>
    <phoneticPr fontId="1"/>
  </si>
  <si>
    <t>人</t>
    <rPh sb="0" eb="1">
      <t>ニン</t>
    </rPh>
    <phoneticPr fontId="3"/>
  </si>
  <si>
    <t>総数</t>
    <rPh sb="0" eb="2">
      <t>ソウスウ</t>
    </rPh>
    <phoneticPr fontId="3"/>
  </si>
  <si>
    <t>人</t>
    <rPh sb="0" eb="1">
      <t>ニン</t>
    </rPh>
    <phoneticPr fontId="3"/>
  </si>
  <si>
    <t>産業</t>
    <rPh sb="0" eb="2">
      <t>サンギョウ</t>
    </rPh>
    <phoneticPr fontId="1"/>
  </si>
  <si>
    <t>建設業</t>
    <rPh sb="0" eb="3">
      <t>ケンセツギョウ</t>
    </rPh>
    <phoneticPr fontId="1"/>
  </si>
  <si>
    <t>製造業</t>
    <rPh sb="0" eb="3">
      <t>セイゾウギョウ</t>
    </rPh>
    <phoneticPr fontId="1"/>
  </si>
  <si>
    <t>情報通信業</t>
    <rPh sb="0" eb="2">
      <t>ジョウホウ</t>
    </rPh>
    <rPh sb="2" eb="5">
      <t>ツウシンギョウ</t>
    </rPh>
    <phoneticPr fontId="1"/>
  </si>
  <si>
    <t>運輸業・郵便業</t>
    <rPh sb="0" eb="3">
      <t>ウンユギョウ</t>
    </rPh>
    <rPh sb="4" eb="6">
      <t>ユウビン</t>
    </rPh>
    <rPh sb="6" eb="7">
      <t>ギョウ</t>
    </rPh>
    <phoneticPr fontId="1"/>
  </si>
  <si>
    <t>卸売・小売業</t>
    <rPh sb="0" eb="2">
      <t>オロシウ</t>
    </rPh>
    <rPh sb="3" eb="6">
      <t>コウリギョウ</t>
    </rPh>
    <phoneticPr fontId="1"/>
  </si>
  <si>
    <t>金融・保険、不動産・物品賃貸業</t>
    <rPh sb="0" eb="2">
      <t>キンユウ</t>
    </rPh>
    <rPh sb="3" eb="5">
      <t>ホケン</t>
    </rPh>
    <rPh sb="6" eb="9">
      <t>フドウサン</t>
    </rPh>
    <rPh sb="10" eb="12">
      <t>ブッピン</t>
    </rPh>
    <rPh sb="12" eb="15">
      <t>チンタイギョウ</t>
    </rPh>
    <phoneticPr fontId="1"/>
  </si>
  <si>
    <t>宿泊業・飲食サービス業</t>
    <rPh sb="0" eb="2">
      <t>シュクハク</t>
    </rPh>
    <rPh sb="2" eb="3">
      <t>ギョウ</t>
    </rPh>
    <rPh sb="4" eb="6">
      <t>インショク</t>
    </rPh>
    <rPh sb="10" eb="11">
      <t>ギョウ</t>
    </rPh>
    <phoneticPr fontId="1"/>
  </si>
  <si>
    <t>教育・学習支援業</t>
    <rPh sb="0" eb="2">
      <t>キョウイク</t>
    </rPh>
    <rPh sb="3" eb="5">
      <t>ガクシュウ</t>
    </rPh>
    <rPh sb="5" eb="7">
      <t>シエン</t>
    </rPh>
    <rPh sb="7" eb="8">
      <t>ギョウ</t>
    </rPh>
    <phoneticPr fontId="1"/>
  </si>
  <si>
    <t>医療・福祉</t>
    <rPh sb="0" eb="2">
      <t>イリョウ</t>
    </rPh>
    <rPh sb="3" eb="5">
      <t>フクシ</t>
    </rPh>
    <phoneticPr fontId="1"/>
  </si>
  <si>
    <t>複合サービス事業</t>
    <rPh sb="0" eb="2">
      <t>フクゴウ</t>
    </rPh>
    <rPh sb="6" eb="7">
      <t>ジ</t>
    </rPh>
    <rPh sb="7" eb="8">
      <t>ギョウ</t>
    </rPh>
    <phoneticPr fontId="1"/>
  </si>
  <si>
    <t>その他のサービス業</t>
    <rPh sb="2" eb="3">
      <t>タ</t>
    </rPh>
    <rPh sb="8" eb="9">
      <t>ギョウ</t>
    </rPh>
    <phoneticPr fontId="1"/>
  </si>
  <si>
    <t>新規求人数</t>
    <rPh sb="0" eb="2">
      <t>シンキ</t>
    </rPh>
    <rPh sb="2" eb="5">
      <t>キュウジンスウ</t>
    </rPh>
    <phoneticPr fontId="3"/>
  </si>
  <si>
    <t>資料 ： 上田公共職業安定所</t>
  </si>
  <si>
    <t>資料 ： 上田公共職業安定所</t>
    <phoneticPr fontId="3"/>
  </si>
  <si>
    <t>新規求職者数</t>
    <rPh sb="0" eb="2">
      <t>シンキ</t>
    </rPh>
    <rPh sb="2" eb="4">
      <t>キュウショク</t>
    </rPh>
    <rPh sb="4" eb="5">
      <t>シャ</t>
    </rPh>
    <rPh sb="5" eb="6">
      <t>スウ</t>
    </rPh>
    <phoneticPr fontId="3"/>
  </si>
  <si>
    <t>男</t>
    <rPh sb="0" eb="1">
      <t>オトコ</t>
    </rPh>
    <phoneticPr fontId="3"/>
  </si>
  <si>
    <t>女</t>
    <rPh sb="0" eb="1">
      <t>オンナ</t>
    </rPh>
    <phoneticPr fontId="3"/>
  </si>
  <si>
    <t>就職者数</t>
    <rPh sb="0" eb="2">
      <t>シュウショク</t>
    </rPh>
    <rPh sb="2" eb="3">
      <t>シャ</t>
    </rPh>
    <rPh sb="3" eb="4">
      <t>スウ</t>
    </rPh>
    <phoneticPr fontId="3"/>
  </si>
  <si>
    <t>就職率</t>
    <rPh sb="0" eb="2">
      <t>シュウショク</t>
    </rPh>
    <rPh sb="2" eb="3">
      <t>リツ</t>
    </rPh>
    <phoneticPr fontId="3"/>
  </si>
  <si>
    <t>%</t>
  </si>
  <si>
    <t>%</t>
    <phoneticPr fontId="3"/>
  </si>
  <si>
    <t>新規
求人数</t>
    <rPh sb="0" eb="2">
      <t>シンキ</t>
    </rPh>
    <rPh sb="3" eb="6">
      <t>キュウジンスウ</t>
    </rPh>
    <rPh sb="5" eb="6">
      <t>スウ</t>
    </rPh>
    <phoneticPr fontId="3"/>
  </si>
  <si>
    <t>中学校</t>
    <rPh sb="0" eb="1">
      <t>チュウ</t>
    </rPh>
    <rPh sb="1" eb="3">
      <t>ガッコウ</t>
    </rPh>
    <phoneticPr fontId="3"/>
  </si>
  <si>
    <t>卒業者数</t>
    <rPh sb="0" eb="3">
      <t>ソツギョウシャ</t>
    </rPh>
    <rPh sb="3" eb="4">
      <t>スウ</t>
    </rPh>
    <phoneticPr fontId="3"/>
  </si>
  <si>
    <t>求人数</t>
    <rPh sb="0" eb="3">
      <t>キュウジンスウ</t>
    </rPh>
    <phoneticPr fontId="3"/>
  </si>
  <si>
    <t>高等学校</t>
    <rPh sb="0" eb="2">
      <t>コウトウ</t>
    </rPh>
    <rPh sb="2" eb="4">
      <t>ガッコウ</t>
    </rPh>
    <phoneticPr fontId="3"/>
  </si>
  <si>
    <t>一般失業給付</t>
    <rPh sb="0" eb="2">
      <t>イッパン</t>
    </rPh>
    <rPh sb="2" eb="4">
      <t>シツギョウ</t>
    </rPh>
    <rPh sb="4" eb="6">
      <t>キュウフ</t>
    </rPh>
    <phoneticPr fontId="3"/>
  </si>
  <si>
    <t>基本手当</t>
    <rPh sb="0" eb="2">
      <t>キホン</t>
    </rPh>
    <rPh sb="2" eb="4">
      <t>テアテ</t>
    </rPh>
    <phoneticPr fontId="3"/>
  </si>
  <si>
    <t>支給金額</t>
    <rPh sb="0" eb="2">
      <t>シキュウ</t>
    </rPh>
    <rPh sb="2" eb="4">
      <t>キンガク</t>
    </rPh>
    <phoneticPr fontId="3"/>
  </si>
  <si>
    <t>日雇失業給付</t>
    <rPh sb="0" eb="2">
      <t>ヒヤト</t>
    </rPh>
    <rPh sb="2" eb="4">
      <t>シツギョウ</t>
    </rPh>
    <rPh sb="4" eb="6">
      <t>キュウフ</t>
    </rPh>
    <phoneticPr fontId="3"/>
  </si>
  <si>
    <t>受給者実人員</t>
    <rPh sb="0" eb="2">
      <t>ジュキュウ</t>
    </rPh>
    <rPh sb="2" eb="3">
      <t>シャ</t>
    </rPh>
    <rPh sb="3" eb="4">
      <t>ジツ</t>
    </rPh>
    <rPh sb="4" eb="6">
      <t>ジンイン</t>
    </rPh>
    <phoneticPr fontId="3"/>
  </si>
  <si>
    <t>受給者
実人員</t>
    <rPh sb="0" eb="2">
      <t>ジュキュウ</t>
    </rPh>
    <rPh sb="2" eb="3">
      <t>シャ</t>
    </rPh>
    <rPh sb="4" eb="5">
      <t>ジツ</t>
    </rPh>
    <rPh sb="5" eb="7">
      <t>ジンイン</t>
    </rPh>
    <phoneticPr fontId="3"/>
  </si>
  <si>
    <t>千円</t>
    <rPh sb="0" eb="2">
      <t>センエン</t>
    </rPh>
    <phoneticPr fontId="3"/>
  </si>
  <si>
    <t>万円</t>
    <rPh sb="0" eb="2">
      <t>マンエン</t>
    </rPh>
    <phoneticPr fontId="3"/>
  </si>
  <si>
    <t>再就職
手当</t>
    <rPh sb="0" eb="3">
      <t>サイシュウショク</t>
    </rPh>
    <rPh sb="4" eb="6">
      <t>テアテ</t>
    </rPh>
    <phoneticPr fontId="3"/>
  </si>
  <si>
    <t>常用就職
支度手当</t>
    <rPh sb="0" eb="2">
      <t>ジョウヨウ</t>
    </rPh>
    <rPh sb="2" eb="4">
      <t>シュウショク</t>
    </rPh>
    <rPh sb="5" eb="7">
      <t>シタク</t>
    </rPh>
    <rPh sb="7" eb="9">
      <t>テアテ</t>
    </rPh>
    <phoneticPr fontId="3"/>
  </si>
  <si>
    <t>支給
金額</t>
    <rPh sb="0" eb="2">
      <t>シキュウ</t>
    </rPh>
    <rPh sb="3" eb="5">
      <t>キンガク</t>
    </rPh>
    <phoneticPr fontId="3"/>
  </si>
  <si>
    <t>勤労者福祉センター</t>
    <rPh sb="0" eb="3">
      <t>キンロウシャ</t>
    </rPh>
    <rPh sb="3" eb="5">
      <t>フクシ</t>
    </rPh>
    <phoneticPr fontId="3"/>
  </si>
  <si>
    <t>共同福祉施設</t>
    <rPh sb="0" eb="2">
      <t>キョウドウ</t>
    </rPh>
    <rPh sb="2" eb="4">
      <t>フクシ</t>
    </rPh>
    <rPh sb="4" eb="6">
      <t>シセツ</t>
    </rPh>
    <phoneticPr fontId="3"/>
  </si>
  <si>
    <t>日</t>
    <rPh sb="0" eb="1">
      <t>ニチ</t>
    </rPh>
    <phoneticPr fontId="3"/>
  </si>
  <si>
    <t>件</t>
    <rPh sb="0" eb="1">
      <t>ケン</t>
    </rPh>
    <phoneticPr fontId="3"/>
  </si>
  <si>
    <t>（注）　求職申込時に性別の記入が任意のため男女の計は総数と一致しない。</t>
    <rPh sb="21" eb="23">
      <t>ダンジョ</t>
    </rPh>
    <rPh sb="24" eb="25">
      <t>ケイ</t>
    </rPh>
    <phoneticPr fontId="3"/>
  </si>
  <si>
    <t>　　　　上田公共職業安定所管内の数値。</t>
    <phoneticPr fontId="3"/>
  </si>
  <si>
    <t>（注）　上田公共職業安定所管内の数値。</t>
    <phoneticPr fontId="3"/>
  </si>
  <si>
    <t>（注）　上田公共職業安定所管内の数値。</t>
    <phoneticPr fontId="3"/>
  </si>
  <si>
    <t>資料 ： 地域雇用推進課</t>
    <rPh sb="5" eb="11">
      <t>チイキコヨウスイシン</t>
    </rPh>
    <rPh sb="11" eb="12">
      <t>カ</t>
    </rPh>
    <phoneticPr fontId="2"/>
  </si>
  <si>
    <t>1日平均
利用者数</t>
    <rPh sb="1" eb="2">
      <t>ニチ</t>
    </rPh>
    <rPh sb="2" eb="4">
      <t>ヘイキン</t>
    </rPh>
    <rPh sb="5" eb="7">
      <t>リヨウ</t>
    </rPh>
    <rPh sb="7" eb="8">
      <t>シャ</t>
    </rPh>
    <rPh sb="8" eb="9">
      <t>スウ</t>
    </rPh>
    <phoneticPr fontId="3"/>
  </si>
  <si>
    <t>開館日数</t>
    <rPh sb="0" eb="2">
      <t>カイカン</t>
    </rPh>
    <rPh sb="2" eb="4">
      <t>ニッスウ</t>
    </rPh>
    <phoneticPr fontId="3"/>
  </si>
  <si>
    <t>年間利用
件数</t>
    <rPh sb="0" eb="2">
      <t>ネンカン</t>
    </rPh>
    <rPh sb="2" eb="4">
      <t>リヨウ</t>
    </rPh>
    <rPh sb="5" eb="7">
      <t>ケンスウ</t>
    </rPh>
    <phoneticPr fontId="3"/>
  </si>
  <si>
    <t>年間
利用者数</t>
    <rPh sb="0" eb="2">
      <t>ネンカン</t>
    </rPh>
    <rPh sb="3" eb="5">
      <t>リヨウ</t>
    </rPh>
    <rPh sb="5" eb="6">
      <t>シャ</t>
    </rPh>
    <rPh sb="6" eb="7">
      <t>スウ</t>
    </rPh>
    <phoneticPr fontId="3"/>
  </si>
  <si>
    <t>年間
利用件数</t>
    <rPh sb="0" eb="2">
      <t>ネンカン</t>
    </rPh>
    <rPh sb="3" eb="5">
      <t>リヨウ</t>
    </rPh>
    <rPh sb="5" eb="7">
      <t>ケンスウ</t>
    </rPh>
    <phoneticPr fontId="3"/>
  </si>
  <si>
    <t>114　産業別職業紹介状況</t>
    <rPh sb="4" eb="6">
      <t>サンギョウ</t>
    </rPh>
    <rPh sb="6" eb="7">
      <t>ベツ</t>
    </rPh>
    <rPh sb="7" eb="9">
      <t>ショクギョウ</t>
    </rPh>
    <rPh sb="9" eb="11">
      <t>ショウカイ</t>
    </rPh>
    <rPh sb="11" eb="13">
      <t>ジョウキョウ</t>
    </rPh>
    <phoneticPr fontId="1"/>
  </si>
  <si>
    <t>115　職業紹介状況</t>
    <rPh sb="4" eb="6">
      <t>ショクギョウ</t>
    </rPh>
    <rPh sb="6" eb="8">
      <t>ショウカイ</t>
    </rPh>
    <rPh sb="8" eb="10">
      <t>ジョウキョウ</t>
    </rPh>
    <phoneticPr fontId="1"/>
  </si>
  <si>
    <t>116　学校卒業者職業紹介状況</t>
    <rPh sb="4" eb="6">
      <t>ガッコウ</t>
    </rPh>
    <rPh sb="6" eb="9">
      <t>ソツギョウシャ</t>
    </rPh>
    <rPh sb="9" eb="11">
      <t>ショクギョウ</t>
    </rPh>
    <rPh sb="11" eb="13">
      <t>ショウカイ</t>
    </rPh>
    <rPh sb="13" eb="15">
      <t>ジョウキョウ</t>
    </rPh>
    <phoneticPr fontId="1"/>
  </si>
  <si>
    <t>117　雇用保険支給状況</t>
    <rPh sb="4" eb="6">
      <t>コヨウ</t>
    </rPh>
    <rPh sb="6" eb="8">
      <t>ホケン</t>
    </rPh>
    <rPh sb="8" eb="10">
      <t>シキュウ</t>
    </rPh>
    <rPh sb="10" eb="12">
      <t>ジョウキョウ</t>
    </rPh>
    <phoneticPr fontId="1"/>
  </si>
  <si>
    <t>118　労働福祉施設の利用状況</t>
    <rPh sb="4" eb="6">
      <t>ロウドウ</t>
    </rPh>
    <rPh sb="6" eb="8">
      <t>フクシ</t>
    </rPh>
    <rPh sb="8" eb="10">
      <t>シセツ</t>
    </rPh>
    <rPh sb="11" eb="13">
      <t>リヨウ</t>
    </rPh>
    <rPh sb="13" eb="15">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</si>
</sst>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80" formatCode="[$-411]ggge&quot;年度&quot;"/>
  </numFmts>
  <fonts count="7" x14ac:knownFonts="1">
    <font>
      <sz val="11"/>
      <color theme="1"/>
      <name val="ＭＳ Ｐゴシック"/>
      <family val="2"/>
      <scheme val="minor"/>
    </font>
    <font>
      <b/>
      <sz val="18"/>
      <color theme="3"/>
      <name val="ＭＳ Ｐゴシック"/>
      <family val="2"/>
      <charset val="128"/>
      <scheme val="major"/>
    </font>
    <font>
      <sz val="11"/>
      <color theme="1"/>
      <name val="ＭＳ Ｐ明朝"/>
      <family val="1"/>
      <charset val="128"/>
    </font>
    <font>
      <sz val="6"/>
      <name val="ＭＳ Ｐゴシック"/>
      <family val="3"/>
      <charset val="128"/>
      <scheme val="minor"/>
    </font>
    <font>
      <sz val="9"/>
      <color theme="1"/>
      <name val="ＭＳ Ｐ明朝"/>
      <family val="1"/>
      <charset val="128"/>
    </font>
    <font>
      <b/>
      <sz val="11"/>
      <color theme="1"/>
      <name val="ＭＳ Ｐゴシック"/>
      <family val="3"/>
      <charset val="128"/>
    </font>
    <font>
      <sz val="11"/>
      <name val="ＭＳ Ｐ明朝"/>
      <family val="1"/>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right style="thin">
        <color auto="1"/>
      </right>
      <top/>
      <bottom style="medium">
        <color auto="1"/>
      </bottom>
      <diagonal/>
    </border>
    <border>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medium">
        <color auto="1"/>
      </top>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medium">
        <color auto="1"/>
      </bottom>
      <diagonal/>
    </border>
    <border>
      <left style="thin">
        <color auto="1"/>
      </left>
      <right/>
      <top/>
      <bottom/>
      <diagonal/>
    </border>
    <border>
      <left style="thin">
        <color auto="1"/>
      </left>
      <right/>
      <top/>
      <bottom style="medium">
        <color indexed="64"/>
      </bottom>
      <diagonal/>
    </border>
    <border>
      <left style="thin">
        <color auto="1"/>
      </left>
      <right/>
      <top/>
      <bottom style="medium">
        <color auto="1"/>
      </bottom>
      <diagonal/>
    </border>
    <border>
      <left/>
      <right/>
      <top/>
      <bottom style="medium">
        <color auto="1"/>
      </bottom>
      <diagonal/>
    </border>
  </borders>
  <cellStyleXfs count="1">
    <xf numFmtId="0" fontId="0" fillId="0" borderId="0"/>
  </cellStyleXfs>
  <cellXfs count="41">
    <xf numFmtId="0" fontId="0" fillId="0" borderId="0" xfId="0"/>
    <xf numFmtId="0" fontId="2" fillId="2" borderId="0" xfId="0" applyFont="1" applyFill="1" applyAlignment="1">
      <alignment vertical="center"/>
    </xf>
    <xf numFmtId="176" fontId="2" fillId="2" borderId="0" xfId="0" applyNumberFormat="1" applyFont="1" applyFill="1" applyBorder="1" applyAlignment="1">
      <alignment horizontal="right" vertical="center"/>
    </xf>
    <xf numFmtId="0" fontId="4" fillId="2" borderId="3" xfId="0" applyFont="1" applyFill="1" applyBorder="1" applyAlignment="1">
      <alignment horizontal="right" vertical="top"/>
    </xf>
    <xf numFmtId="0" fontId="2" fillId="2" borderId="4" xfId="0" applyFont="1" applyFill="1" applyBorder="1" applyAlignment="1">
      <alignment vertical="center"/>
    </xf>
    <xf numFmtId="0" fontId="5" fillId="2" borderId="0" xfId="0" applyFont="1" applyFill="1" applyAlignment="1">
      <alignment vertical="center"/>
    </xf>
    <xf numFmtId="0" fontId="2" fillId="2" borderId="2" xfId="0" applyFont="1" applyFill="1" applyBorder="1" applyAlignment="1">
      <alignment horizontal="distributed" vertical="center" justifyLastLine="1"/>
    </xf>
    <xf numFmtId="0" fontId="2" fillId="2" borderId="2" xfId="0" applyFont="1" applyFill="1" applyBorder="1" applyAlignment="1">
      <alignment horizontal="distributed" vertical="center"/>
    </xf>
    <xf numFmtId="0" fontId="2" fillId="2" borderId="9" xfId="0" applyFont="1" applyFill="1" applyBorder="1" applyAlignment="1">
      <alignment horizontal="center" vertical="center" justifyLastLine="1" shrinkToFit="1"/>
    </xf>
    <xf numFmtId="0" fontId="2" fillId="2" borderId="10" xfId="0" applyFont="1" applyFill="1" applyBorder="1" applyAlignment="1">
      <alignment horizontal="center" vertical="center" justifyLastLine="1" shrinkToFit="1"/>
    </xf>
    <xf numFmtId="0" fontId="2" fillId="2" borderId="1" xfId="0" applyFont="1" applyFill="1" applyBorder="1" applyAlignment="1">
      <alignment horizontal="distributed" vertical="center"/>
    </xf>
    <xf numFmtId="177" fontId="2" fillId="2" borderId="0" xfId="0" applyNumberFormat="1" applyFont="1" applyFill="1" applyBorder="1" applyAlignment="1">
      <alignment horizontal="right" vertical="center"/>
    </xf>
    <xf numFmtId="176" fontId="2" fillId="2" borderId="0" xfId="0" applyNumberFormat="1" applyFont="1" applyFill="1" applyAlignment="1">
      <alignment vertical="center"/>
    </xf>
    <xf numFmtId="0" fontId="6" fillId="2" borderId="0" xfId="0" applyFont="1" applyFill="1" applyAlignment="1">
      <alignment vertical="center"/>
    </xf>
    <xf numFmtId="176" fontId="2" fillId="2" borderId="16" xfId="0" applyNumberFormat="1" applyFont="1" applyFill="1" applyBorder="1" applyAlignment="1">
      <alignment horizontal="right" vertical="center"/>
    </xf>
    <xf numFmtId="180" fontId="2" fillId="2" borderId="10" xfId="0" applyNumberFormat="1" applyFont="1" applyFill="1" applyBorder="1" applyAlignment="1">
      <alignment horizontal="center" vertical="center" justifyLastLine="1" shrinkToFit="1"/>
    </xf>
    <xf numFmtId="176" fontId="2" fillId="2" borderId="18" xfId="0" applyNumberFormat="1" applyFont="1" applyFill="1" applyBorder="1" applyAlignment="1">
      <alignment horizontal="right" vertical="center"/>
    </xf>
    <xf numFmtId="176" fontId="2" fillId="2" borderId="19" xfId="0" applyNumberFormat="1" applyFont="1" applyFill="1" applyBorder="1" applyAlignment="1">
      <alignment horizontal="right" vertical="center"/>
    </xf>
    <xf numFmtId="180" fontId="2" fillId="2" borderId="4" xfId="0" applyNumberFormat="1" applyFont="1" applyFill="1" applyBorder="1" applyAlignment="1">
      <alignment vertical="center"/>
    </xf>
    <xf numFmtId="180" fontId="2" fillId="2" borderId="2" xfId="0" applyNumberFormat="1" applyFont="1" applyFill="1" applyBorder="1" applyAlignment="1">
      <alignment horizontal="center" vertical="center"/>
    </xf>
    <xf numFmtId="180" fontId="2" fillId="2" borderId="1" xfId="0" applyNumberFormat="1" applyFont="1" applyFill="1" applyBorder="1" applyAlignment="1">
      <alignment horizontal="center" vertical="center"/>
    </xf>
    <xf numFmtId="0" fontId="2" fillId="2" borderId="0" xfId="0" applyFont="1" applyFill="1" applyBorder="1" applyAlignment="1">
      <alignment vertical="center"/>
    </xf>
    <xf numFmtId="0" fontId="2" fillId="2" borderId="19" xfId="0" applyFont="1" applyFill="1" applyBorder="1" applyAlignment="1">
      <alignment vertical="center"/>
    </xf>
    <xf numFmtId="0" fontId="2" fillId="2" borderId="17" xfId="0" applyFont="1" applyFill="1" applyBorder="1" applyAlignment="1">
      <alignment vertical="center"/>
    </xf>
    <xf numFmtId="0" fontId="2" fillId="2" borderId="15" xfId="0" applyFont="1" applyFill="1" applyBorder="1" applyAlignment="1">
      <alignment vertical="center"/>
    </xf>
    <xf numFmtId="0" fontId="2" fillId="2" borderId="18" xfId="0" applyFont="1" applyFill="1" applyBorder="1" applyAlignment="1">
      <alignment horizontal="right" vertical="center"/>
    </xf>
    <xf numFmtId="177" fontId="2" fillId="2" borderId="19" xfId="0" applyNumberFormat="1" applyFont="1" applyFill="1" applyBorder="1" applyAlignment="1">
      <alignment horizontal="right" vertical="center"/>
    </xf>
    <xf numFmtId="0" fontId="2" fillId="2" borderId="6" xfId="0" applyFont="1" applyFill="1" applyBorder="1" applyAlignment="1">
      <alignment horizontal="distributed" vertical="center" justifyLastLine="1" shrinkToFit="1"/>
    </xf>
    <xf numFmtId="0" fontId="2" fillId="2" borderId="5" xfId="0" applyFont="1" applyFill="1" applyBorder="1" applyAlignment="1">
      <alignment horizontal="distributed" vertical="center" justifyLastLine="1" shrinkToFit="1"/>
    </xf>
    <xf numFmtId="0" fontId="2" fillId="2" borderId="7" xfId="0" applyFont="1" applyFill="1" applyBorder="1" applyAlignment="1">
      <alignment horizontal="distributed" vertical="center" justifyLastLine="1" shrinkToFit="1"/>
    </xf>
    <xf numFmtId="0" fontId="2" fillId="2" borderId="11" xfId="0" applyFont="1" applyFill="1" applyBorder="1" applyAlignment="1">
      <alignment horizontal="distributed" vertical="center" justifyLastLine="1" shrinkToFit="1"/>
    </xf>
    <xf numFmtId="0" fontId="2" fillId="2" borderId="8" xfId="0" applyFont="1" applyFill="1" applyBorder="1" applyAlignment="1">
      <alignment horizontal="distributed" vertical="center" justifyLastLine="1" shrinkToFit="1"/>
    </xf>
    <xf numFmtId="0" fontId="2" fillId="2" borderId="12" xfId="0" applyFont="1" applyFill="1" applyBorder="1" applyAlignment="1">
      <alignment horizontal="distributed" vertical="center" wrapText="1" justifyLastLine="1" shrinkToFit="1"/>
    </xf>
    <xf numFmtId="0" fontId="2" fillId="2" borderId="13" xfId="0" applyFont="1" applyFill="1" applyBorder="1" applyAlignment="1">
      <alignment horizontal="distributed" vertical="center" justifyLastLine="1" shrinkToFit="1"/>
    </xf>
    <xf numFmtId="0" fontId="2" fillId="2" borderId="2" xfId="0" applyFont="1" applyFill="1" applyBorder="1" applyAlignment="1">
      <alignment horizontal="distributed" vertical="center" justifyLastLine="1" shrinkToFit="1"/>
    </xf>
    <xf numFmtId="0" fontId="2" fillId="2" borderId="9" xfId="0" applyFont="1" applyFill="1" applyBorder="1" applyAlignment="1">
      <alignment horizontal="distributed" vertical="center" justifyLastLine="1" shrinkToFit="1"/>
    </xf>
    <xf numFmtId="0" fontId="2" fillId="2" borderId="10" xfId="0" applyFont="1" applyFill="1" applyBorder="1" applyAlignment="1">
      <alignment horizontal="distributed" vertical="center" justifyLastLine="1" shrinkToFit="1"/>
    </xf>
    <xf numFmtId="0" fontId="2" fillId="2" borderId="9" xfId="0" applyFont="1" applyFill="1" applyBorder="1" applyAlignment="1">
      <alignment horizontal="distributed" vertical="center" wrapText="1" justifyLastLine="1" shrinkToFit="1"/>
    </xf>
    <xf numFmtId="0" fontId="2" fillId="2" borderId="10" xfId="0" applyFont="1" applyFill="1" applyBorder="1" applyAlignment="1">
      <alignment horizontal="distributed" vertical="center" wrapText="1" justifyLastLine="1" shrinkToFit="1"/>
    </xf>
    <xf numFmtId="0" fontId="2" fillId="2" borderId="14" xfId="0" applyFont="1" applyFill="1" applyBorder="1" applyAlignment="1">
      <alignment horizontal="distributed" vertical="center" justifyLastLine="1" shrinkToFit="1"/>
    </xf>
    <xf numFmtId="0" fontId="2" fillId="2" borderId="14" xfId="0" applyFont="1" applyFill="1" applyBorder="1" applyAlignment="1">
      <alignment horizontal="distributed" vertical="center" wrapText="1" justifyLastLine="1" shrinkToFit="1"/>
    </xf>
  </cellXfs>
  <cellStyles count="1">
    <cellStyle name="標準" xfId="0" builtinId="0"/>
  </cellStyles>
  <dxfs count="5">
    <dxf>
      <numFmt numFmtId="182" formatCode="&quot;令&quot;&quot;和&quot;&quot;元&quot;&quot;年&quot;&quot;度&quot;"/>
    </dxf>
    <dxf>
      <numFmt numFmtId="182" formatCode="&quot;令&quot;&quot;和&quot;&quot;元&quot;&quot;年&quot;&quot;度&quot;"/>
    </dxf>
    <dxf>
      <numFmt numFmtId="182" formatCode="&quot;令&quot;&quot;和&quot;&quot;元&quot;&quot;年&quot;&quot;度&quot;"/>
    </dxf>
    <dxf>
      <numFmt numFmtId="182" formatCode="&quot;令&quot;&quot;和&quot;&quot;元&quot;&quot;年&quot;&quot;度&quot;"/>
    </dxf>
    <dxf>
      <numFmt numFmtId="182" formatCode="&quot;令&quot;&quot;和&quot;&quot;元&quot;&quot;年&quot;&quot;度&quot;"/>
    </dxf>
  </dxfs>
  <tableStyles count="0" defaultTableStyle="TableStyleMedium2" defaultPivotStyle="PivotStyleLight16"/>
  <colors>
    <mruColors>
      <color rgb="FFCC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CCFFCC"/>
    <pageSetUpPr fitToPage="1"/>
  </sheetPr>
  <dimension ref="B2:I21"/>
  <sheetViews>
    <sheetView zoomScaleSheetLayoutView="100" workbookViewId="0">
      <selection activeCell="D5" sqref="D5"/>
    </sheetView>
  </sheetViews>
  <sheetFormatPr defaultColWidth="2.625" defaultRowHeight="13.5" x14ac:dyDescent="0.15"/>
  <cols>
    <col min="1" max="1" width="2.625" style="1"/>
    <col min="2" max="2" width="29.125" style="1" bestFit="1" customWidth="1"/>
    <col min="3" max="7" width="10.625" style="1" customWidth="1"/>
    <col min="8" max="16384" width="2.625" style="1"/>
  </cols>
  <sheetData>
    <row r="2" spans="2:9" x14ac:dyDescent="0.15">
      <c r="B2" s="5" t="s">
        <v>58</v>
      </c>
    </row>
    <row r="3" spans="2:9" ht="2.1" customHeight="1" thickBot="1" x14ac:dyDescent="0.2">
      <c r="B3" s="5"/>
    </row>
    <row r="4" spans="2:9" x14ac:dyDescent="0.15">
      <c r="B4" s="27" t="s">
        <v>6</v>
      </c>
      <c r="C4" s="29" t="s">
        <v>18</v>
      </c>
      <c r="D4" s="30"/>
      <c r="E4" s="30"/>
      <c r="F4" s="30"/>
      <c r="G4" s="30"/>
    </row>
    <row r="5" spans="2:9" x14ac:dyDescent="0.15">
      <c r="B5" s="28"/>
      <c r="C5" s="15">
        <v>43101</v>
      </c>
      <c r="D5" s="15">
        <v>43467</v>
      </c>
      <c r="E5" s="15">
        <v>43833</v>
      </c>
      <c r="F5" s="15">
        <v>44200</v>
      </c>
      <c r="G5" s="15">
        <v>44566</v>
      </c>
    </row>
    <row r="6" spans="2:9" x14ac:dyDescent="0.15">
      <c r="B6" s="4"/>
      <c r="C6" s="3" t="s">
        <v>3</v>
      </c>
      <c r="D6" s="3" t="s">
        <v>3</v>
      </c>
      <c r="E6" s="3" t="s">
        <v>3</v>
      </c>
      <c r="F6" s="3" t="s">
        <v>3</v>
      </c>
      <c r="G6" s="3" t="s">
        <v>5</v>
      </c>
    </row>
    <row r="7" spans="2:9" x14ac:dyDescent="0.15">
      <c r="B7" s="6" t="s">
        <v>4</v>
      </c>
      <c r="C7" s="2">
        <v>24100</v>
      </c>
      <c r="D7" s="2">
        <v>19670</v>
      </c>
      <c r="E7" s="2">
        <v>16342</v>
      </c>
      <c r="F7" s="2">
        <f>SUM(F8:F19)</f>
        <v>20085</v>
      </c>
      <c r="G7" s="2">
        <f>SUM(G8:G19)</f>
        <v>20696</v>
      </c>
    </row>
    <row r="8" spans="2:9" x14ac:dyDescent="0.15">
      <c r="B8" s="7" t="s">
        <v>7</v>
      </c>
      <c r="C8" s="2">
        <v>1277</v>
      </c>
      <c r="D8" s="2">
        <v>1123</v>
      </c>
      <c r="E8" s="2">
        <v>1297</v>
      </c>
      <c r="F8" s="2">
        <v>1344</v>
      </c>
      <c r="G8" s="2">
        <v>1356</v>
      </c>
    </row>
    <row r="9" spans="2:9" x14ac:dyDescent="0.15">
      <c r="B9" s="7" t="s">
        <v>8</v>
      </c>
      <c r="C9" s="2">
        <v>3924</v>
      </c>
      <c r="D9" s="2">
        <v>2919</v>
      </c>
      <c r="E9" s="2">
        <v>2528</v>
      </c>
      <c r="F9" s="2">
        <v>4149</v>
      </c>
      <c r="G9" s="2">
        <v>4252</v>
      </c>
      <c r="H9" s="21"/>
      <c r="I9" s="21"/>
    </row>
    <row r="10" spans="2:9" x14ac:dyDescent="0.15">
      <c r="B10" s="7" t="s">
        <v>9</v>
      </c>
      <c r="C10" s="2">
        <v>292</v>
      </c>
      <c r="D10" s="2">
        <v>418</v>
      </c>
      <c r="E10" s="2">
        <v>424</v>
      </c>
      <c r="F10" s="2">
        <v>467</v>
      </c>
      <c r="G10" s="2">
        <v>450</v>
      </c>
      <c r="H10" s="21"/>
      <c r="I10" s="21"/>
    </row>
    <row r="11" spans="2:9" x14ac:dyDescent="0.15">
      <c r="B11" s="7" t="s">
        <v>10</v>
      </c>
      <c r="C11" s="2">
        <v>1146</v>
      </c>
      <c r="D11" s="2">
        <v>897</v>
      </c>
      <c r="E11" s="2">
        <v>612</v>
      </c>
      <c r="F11" s="2">
        <v>843</v>
      </c>
      <c r="G11" s="2">
        <v>1057</v>
      </c>
      <c r="H11" s="21"/>
      <c r="I11" s="21"/>
    </row>
    <row r="12" spans="2:9" x14ac:dyDescent="0.15">
      <c r="B12" s="7" t="s">
        <v>11</v>
      </c>
      <c r="C12" s="2">
        <v>2585</v>
      </c>
      <c r="D12" s="2">
        <v>2292</v>
      </c>
      <c r="E12" s="2">
        <v>1881</v>
      </c>
      <c r="F12" s="2">
        <v>2114</v>
      </c>
      <c r="G12" s="2">
        <v>2800</v>
      </c>
      <c r="H12" s="21"/>
      <c r="I12" s="21"/>
    </row>
    <row r="13" spans="2:9" x14ac:dyDescent="0.15">
      <c r="B13" s="7" t="s">
        <v>12</v>
      </c>
      <c r="C13" s="2">
        <v>293</v>
      </c>
      <c r="D13" s="2">
        <v>299</v>
      </c>
      <c r="E13" s="2">
        <v>144</v>
      </c>
      <c r="F13" s="2">
        <v>185</v>
      </c>
      <c r="G13" s="2">
        <v>224</v>
      </c>
      <c r="H13" s="21"/>
      <c r="I13" s="21"/>
    </row>
    <row r="14" spans="2:9" x14ac:dyDescent="0.15">
      <c r="B14" s="7" t="s">
        <v>13</v>
      </c>
      <c r="C14" s="2">
        <v>2176</v>
      </c>
      <c r="D14" s="2">
        <v>1858</v>
      </c>
      <c r="E14" s="2">
        <v>1033</v>
      </c>
      <c r="F14" s="2">
        <v>1145</v>
      </c>
      <c r="G14" s="2">
        <v>1459</v>
      </c>
      <c r="H14" s="21"/>
      <c r="I14" s="21"/>
    </row>
    <row r="15" spans="2:9" x14ac:dyDescent="0.15">
      <c r="B15" s="7" t="s">
        <v>14</v>
      </c>
      <c r="C15" s="2">
        <v>265</v>
      </c>
      <c r="D15" s="2">
        <v>222</v>
      </c>
      <c r="E15" s="2">
        <v>195</v>
      </c>
      <c r="F15" s="2">
        <v>246</v>
      </c>
      <c r="G15" s="2">
        <v>294</v>
      </c>
      <c r="H15" s="21"/>
      <c r="I15" s="21"/>
    </row>
    <row r="16" spans="2:9" x14ac:dyDescent="0.15">
      <c r="B16" s="7" t="s">
        <v>15</v>
      </c>
      <c r="C16" s="2">
        <v>2968</v>
      </c>
      <c r="D16" s="2">
        <v>3156</v>
      </c>
      <c r="E16" s="2">
        <v>2970</v>
      </c>
      <c r="F16" s="2">
        <v>3174</v>
      </c>
      <c r="G16" s="2">
        <v>3202</v>
      </c>
      <c r="H16" s="21"/>
      <c r="I16" s="21"/>
    </row>
    <row r="17" spans="2:9" x14ac:dyDescent="0.15">
      <c r="B17" s="7" t="s">
        <v>16</v>
      </c>
      <c r="C17" s="2">
        <v>115</v>
      </c>
      <c r="D17" s="2">
        <v>132</v>
      </c>
      <c r="E17" s="2">
        <v>130</v>
      </c>
      <c r="F17" s="2">
        <v>125</v>
      </c>
      <c r="G17" s="2">
        <v>140</v>
      </c>
      <c r="H17" s="21"/>
      <c r="I17" s="21"/>
    </row>
    <row r="18" spans="2:9" x14ac:dyDescent="0.15">
      <c r="B18" s="7" t="s">
        <v>17</v>
      </c>
      <c r="C18" s="2">
        <v>6947</v>
      </c>
      <c r="D18" s="2">
        <v>4423</v>
      </c>
      <c r="E18" s="2">
        <v>3111</v>
      </c>
      <c r="F18" s="2">
        <v>4282</v>
      </c>
      <c r="G18" s="2">
        <v>3504</v>
      </c>
      <c r="H18" s="21"/>
      <c r="I18" s="21"/>
    </row>
    <row r="19" spans="2:9" ht="14.25" thickBot="1" x14ac:dyDescent="0.2">
      <c r="B19" s="10" t="s">
        <v>2</v>
      </c>
      <c r="C19" s="16">
        <v>2112</v>
      </c>
      <c r="D19" s="17">
        <v>1931</v>
      </c>
      <c r="E19" s="17">
        <v>2017</v>
      </c>
      <c r="F19" s="17">
        <v>2011</v>
      </c>
      <c r="G19" s="17">
        <v>1958</v>
      </c>
      <c r="H19" s="21"/>
      <c r="I19" s="21"/>
    </row>
    <row r="20" spans="2:9" x14ac:dyDescent="0.15">
      <c r="B20" s="1" t="s">
        <v>50</v>
      </c>
      <c r="G20" s="2"/>
    </row>
    <row r="21" spans="2:9" x14ac:dyDescent="0.15">
      <c r="B21" s="1" t="s">
        <v>20</v>
      </c>
      <c r="G21" s="12"/>
    </row>
  </sheetData>
  <mergeCells count="2">
    <mergeCell ref="B4:B5"/>
    <mergeCell ref="C4:G4"/>
  </mergeCells>
  <phoneticPr fontId="3"/>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equal" id="{CF45B245-8BBC-495D-A5F6-35ED82A1A0A1}">
            <xm:f>#REF!</xm:f>
            <x14:dxf>
              <numFmt numFmtId="182" formatCode="&quot;令&quot;&quot;和&quot;&quot;元&quot;&quot;年&quot;&quot;度&quot;"/>
            </x14:dxf>
          </x14:cfRule>
          <xm:sqref>C5:G5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FE5F-28A7-4BA3-89F8-E0B9BC72E4C5}">
  <sheetPr codeName="Sheet10">
    <tabColor rgb="FFCCFFCC"/>
    <pageSetUpPr fitToPage="1"/>
  </sheetPr>
  <dimension ref="B2:L14"/>
  <sheetViews>
    <sheetView zoomScaleSheetLayoutView="100" workbookViewId="0">
      <selection activeCell="F26" sqref="F26"/>
    </sheetView>
  </sheetViews>
  <sheetFormatPr defaultColWidth="2.625" defaultRowHeight="13.5" x14ac:dyDescent="0.15"/>
  <cols>
    <col min="1" max="1" width="2.625" style="1"/>
    <col min="2" max="2" width="11.125" style="1" bestFit="1" customWidth="1"/>
    <col min="3" max="3" width="7.125" style="1" bestFit="1" customWidth="1"/>
    <col min="4" max="12" width="7.125" style="1" customWidth="1"/>
    <col min="13" max="16384" width="2.625" style="1"/>
  </cols>
  <sheetData>
    <row r="2" spans="2:12" x14ac:dyDescent="0.15">
      <c r="B2" s="5" t="s">
        <v>59</v>
      </c>
    </row>
    <row r="3" spans="2:12" ht="2.1" customHeight="1" thickBot="1" x14ac:dyDescent="0.2">
      <c r="B3" s="5"/>
    </row>
    <row r="4" spans="2:12" x14ac:dyDescent="0.15">
      <c r="B4" s="27" t="s">
        <v>0</v>
      </c>
      <c r="C4" s="31" t="s">
        <v>21</v>
      </c>
      <c r="D4" s="31"/>
      <c r="E4" s="29"/>
      <c r="F4" s="32" t="s">
        <v>28</v>
      </c>
      <c r="G4" s="31" t="s">
        <v>24</v>
      </c>
      <c r="H4" s="31"/>
      <c r="I4" s="29"/>
      <c r="J4" s="31" t="s">
        <v>25</v>
      </c>
      <c r="K4" s="31"/>
      <c r="L4" s="29"/>
    </row>
    <row r="5" spans="2:12" x14ac:dyDescent="0.15">
      <c r="B5" s="28"/>
      <c r="C5" s="8" t="s">
        <v>1</v>
      </c>
      <c r="D5" s="8" t="s">
        <v>22</v>
      </c>
      <c r="E5" s="9" t="s">
        <v>23</v>
      </c>
      <c r="F5" s="33"/>
      <c r="G5" s="8" t="s">
        <v>1</v>
      </c>
      <c r="H5" s="8" t="s">
        <v>22</v>
      </c>
      <c r="I5" s="9" t="s">
        <v>23</v>
      </c>
      <c r="J5" s="8" t="s">
        <v>1</v>
      </c>
      <c r="K5" s="8" t="s">
        <v>22</v>
      </c>
      <c r="L5" s="9" t="s">
        <v>23</v>
      </c>
    </row>
    <row r="6" spans="2:12" x14ac:dyDescent="0.15">
      <c r="B6" s="18"/>
      <c r="C6" s="3" t="s">
        <v>3</v>
      </c>
      <c r="D6" s="3" t="s">
        <v>3</v>
      </c>
      <c r="E6" s="3" t="s">
        <v>3</v>
      </c>
      <c r="F6" s="3" t="s">
        <v>3</v>
      </c>
      <c r="G6" s="3" t="s">
        <v>3</v>
      </c>
      <c r="H6" s="3" t="s">
        <v>3</v>
      </c>
      <c r="I6" s="3" t="s">
        <v>3</v>
      </c>
      <c r="J6" s="3" t="s">
        <v>27</v>
      </c>
      <c r="K6" s="3" t="s">
        <v>26</v>
      </c>
      <c r="L6" s="3" t="s">
        <v>26</v>
      </c>
    </row>
    <row r="7" spans="2:12" x14ac:dyDescent="0.15">
      <c r="B7" s="19">
        <v>43102</v>
      </c>
      <c r="C7" s="2">
        <v>9406</v>
      </c>
      <c r="D7" s="2">
        <v>4122</v>
      </c>
      <c r="E7" s="2">
        <v>5258</v>
      </c>
      <c r="F7" s="2">
        <v>24100</v>
      </c>
      <c r="G7" s="2">
        <v>3657</v>
      </c>
      <c r="H7" s="2">
        <v>1614</v>
      </c>
      <c r="I7" s="2">
        <v>2040</v>
      </c>
      <c r="J7" s="11">
        <v>38.9</v>
      </c>
      <c r="K7" s="11">
        <v>39.200000000000003</v>
      </c>
      <c r="L7" s="11">
        <v>38.799999999999997</v>
      </c>
    </row>
    <row r="8" spans="2:12" x14ac:dyDescent="0.15">
      <c r="B8" s="19">
        <v>43468</v>
      </c>
      <c r="C8" s="2">
        <v>9228</v>
      </c>
      <c r="D8" s="2">
        <v>3989</v>
      </c>
      <c r="E8" s="2">
        <v>5220</v>
      </c>
      <c r="F8" s="2">
        <v>19670</v>
      </c>
      <c r="G8" s="2">
        <v>3198</v>
      </c>
      <c r="H8" s="2">
        <v>1315</v>
      </c>
      <c r="I8" s="2">
        <v>1879</v>
      </c>
      <c r="J8" s="11">
        <v>34.700000000000003</v>
      </c>
      <c r="K8" s="11">
        <v>33</v>
      </c>
      <c r="L8" s="11">
        <v>36</v>
      </c>
    </row>
    <row r="9" spans="2:12" x14ac:dyDescent="0.15">
      <c r="B9" s="19">
        <v>43834</v>
      </c>
      <c r="C9" s="2">
        <v>8344</v>
      </c>
      <c r="D9" s="2">
        <v>3746</v>
      </c>
      <c r="E9" s="2">
        <v>4591</v>
      </c>
      <c r="F9" s="2">
        <v>16342</v>
      </c>
      <c r="G9" s="2">
        <v>2949</v>
      </c>
      <c r="H9" s="2">
        <v>1224</v>
      </c>
      <c r="I9" s="2">
        <v>1721</v>
      </c>
      <c r="J9" s="11">
        <v>35.299999999999997</v>
      </c>
      <c r="K9" s="11">
        <v>32.700000000000003</v>
      </c>
      <c r="L9" s="11">
        <v>37.5</v>
      </c>
    </row>
    <row r="10" spans="2:12" x14ac:dyDescent="0.15">
      <c r="B10" s="19">
        <v>44200</v>
      </c>
      <c r="C10" s="14">
        <v>8113</v>
      </c>
      <c r="D10" s="2">
        <v>3580</v>
      </c>
      <c r="E10" s="2">
        <v>4500</v>
      </c>
      <c r="F10" s="2">
        <v>20085</v>
      </c>
      <c r="G10" s="2">
        <v>2973</v>
      </c>
      <c r="H10" s="2">
        <v>1271</v>
      </c>
      <c r="I10" s="2">
        <v>1688</v>
      </c>
      <c r="J10" s="11">
        <v>36.6</v>
      </c>
      <c r="K10" s="11">
        <v>35.5</v>
      </c>
      <c r="L10" s="11">
        <v>37.5</v>
      </c>
    </row>
    <row r="11" spans="2:12" ht="14.25" thickBot="1" x14ac:dyDescent="0.2">
      <c r="B11" s="20">
        <v>44566</v>
      </c>
      <c r="C11" s="16">
        <v>7943</v>
      </c>
      <c r="D11" s="17">
        <v>3512</v>
      </c>
      <c r="E11" s="17">
        <v>4412</v>
      </c>
      <c r="F11" s="17">
        <v>20696</v>
      </c>
      <c r="G11" s="17">
        <v>2879</v>
      </c>
      <c r="H11" s="17">
        <v>1234</v>
      </c>
      <c r="I11" s="17">
        <v>1640</v>
      </c>
      <c r="J11" s="26">
        <v>36.200000000000003</v>
      </c>
      <c r="K11" s="26">
        <v>35.1</v>
      </c>
      <c r="L11" s="26">
        <v>37.200000000000003</v>
      </c>
    </row>
    <row r="12" spans="2:12" x14ac:dyDescent="0.15">
      <c r="B12" s="1" t="s">
        <v>48</v>
      </c>
    </row>
    <row r="13" spans="2:12" x14ac:dyDescent="0.15">
      <c r="B13" s="1" t="s">
        <v>49</v>
      </c>
    </row>
    <row r="14" spans="2:12" x14ac:dyDescent="0.15">
      <c r="B14" s="1" t="s">
        <v>20</v>
      </c>
    </row>
  </sheetData>
  <mergeCells count="5">
    <mergeCell ref="B4:B5"/>
    <mergeCell ref="C4:E4"/>
    <mergeCell ref="F4:F5"/>
    <mergeCell ref="G4:I4"/>
    <mergeCell ref="J4:L4"/>
  </mergeCells>
  <phoneticPr fontId="3"/>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equal" id="{BA832294-CFD0-4379-A3DE-6C86BE743B59}">
            <xm:f>#REF!</xm:f>
            <x14:dxf>
              <numFmt numFmtId="182" formatCode="&quot;令&quot;&quot;和&quot;&quot;元&quot;&quot;年&quot;&quot;度&quot;"/>
            </x14:dxf>
          </x14:cfRule>
          <xm:sqref>B6:B11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CCFFCC"/>
    <pageSetUpPr fitToPage="1"/>
  </sheetPr>
  <dimension ref="B2:H13"/>
  <sheetViews>
    <sheetView zoomScaleSheetLayoutView="100" workbookViewId="0">
      <selection activeCell="B4" sqref="B4:H13"/>
    </sheetView>
  </sheetViews>
  <sheetFormatPr defaultColWidth="2.625" defaultRowHeight="13.5" x14ac:dyDescent="0.15"/>
  <cols>
    <col min="1" max="1" width="2.625" style="1"/>
    <col min="2" max="2" width="11.125" style="1" bestFit="1" customWidth="1"/>
    <col min="3" max="8" width="10.875" style="1" customWidth="1"/>
    <col min="9" max="16384" width="2.625" style="1"/>
  </cols>
  <sheetData>
    <row r="2" spans="2:8" x14ac:dyDescent="0.15">
      <c r="B2" s="5" t="s">
        <v>60</v>
      </c>
    </row>
    <row r="3" spans="2:8" ht="2.1" customHeight="1" thickBot="1" x14ac:dyDescent="0.2">
      <c r="B3" s="5"/>
    </row>
    <row r="4" spans="2:8" x14ac:dyDescent="0.15">
      <c r="B4" s="27" t="s">
        <v>0</v>
      </c>
      <c r="C4" s="31" t="s">
        <v>29</v>
      </c>
      <c r="D4" s="31"/>
      <c r="E4" s="29"/>
      <c r="F4" s="31" t="s">
        <v>32</v>
      </c>
      <c r="G4" s="31"/>
      <c r="H4" s="29"/>
    </row>
    <row r="5" spans="2:8" x14ac:dyDescent="0.15">
      <c r="B5" s="28"/>
      <c r="C5" s="8" t="s">
        <v>30</v>
      </c>
      <c r="D5" s="8" t="s">
        <v>31</v>
      </c>
      <c r="E5" s="9" t="s">
        <v>24</v>
      </c>
      <c r="F5" s="8" t="s">
        <v>30</v>
      </c>
      <c r="G5" s="8" t="s">
        <v>31</v>
      </c>
      <c r="H5" s="9" t="s">
        <v>24</v>
      </c>
    </row>
    <row r="6" spans="2:8" x14ac:dyDescent="0.15">
      <c r="B6" s="4"/>
      <c r="C6" s="3" t="s">
        <v>5</v>
      </c>
      <c r="D6" s="3" t="s">
        <v>5</v>
      </c>
      <c r="E6" s="3" t="s">
        <v>5</v>
      </c>
      <c r="F6" s="3" t="s">
        <v>5</v>
      </c>
      <c r="G6" s="3" t="s">
        <v>5</v>
      </c>
      <c r="H6" s="3" t="s">
        <v>5</v>
      </c>
    </row>
    <row r="7" spans="2:8" x14ac:dyDescent="0.15">
      <c r="B7" s="19">
        <v>43102</v>
      </c>
      <c r="C7" s="2">
        <v>1808</v>
      </c>
      <c r="D7" s="2">
        <v>0</v>
      </c>
      <c r="E7" s="2">
        <v>0</v>
      </c>
      <c r="F7" s="2">
        <v>1953</v>
      </c>
      <c r="G7" s="2">
        <v>554</v>
      </c>
      <c r="H7" s="2">
        <v>241</v>
      </c>
    </row>
    <row r="8" spans="2:8" x14ac:dyDescent="0.15">
      <c r="B8" s="19">
        <v>43468</v>
      </c>
      <c r="C8" s="2">
        <v>1835</v>
      </c>
      <c r="D8" s="2">
        <v>2</v>
      </c>
      <c r="E8" s="2">
        <v>2</v>
      </c>
      <c r="F8" s="2">
        <v>1960</v>
      </c>
      <c r="G8" s="2">
        <v>478</v>
      </c>
      <c r="H8" s="2">
        <v>260</v>
      </c>
    </row>
    <row r="9" spans="2:8" x14ac:dyDescent="0.15">
      <c r="B9" s="19">
        <v>43834</v>
      </c>
      <c r="C9" s="2">
        <v>1740</v>
      </c>
      <c r="D9" s="2">
        <v>0</v>
      </c>
      <c r="E9" s="2">
        <v>0</v>
      </c>
      <c r="F9" s="2">
        <v>1892</v>
      </c>
      <c r="G9" s="2">
        <v>410</v>
      </c>
      <c r="H9" s="2">
        <v>212</v>
      </c>
    </row>
    <row r="10" spans="2:8" x14ac:dyDescent="0.15">
      <c r="B10" s="19">
        <v>44200</v>
      </c>
      <c r="C10" s="14">
        <v>1732</v>
      </c>
      <c r="D10" s="2">
        <v>2</v>
      </c>
      <c r="E10" s="2">
        <v>2</v>
      </c>
      <c r="F10" s="2">
        <v>1885</v>
      </c>
      <c r="G10" s="2">
        <v>454</v>
      </c>
      <c r="H10" s="2">
        <v>205</v>
      </c>
    </row>
    <row r="11" spans="2:8" ht="14.25" thickBot="1" x14ac:dyDescent="0.2">
      <c r="B11" s="20">
        <v>44566</v>
      </c>
      <c r="C11" s="16">
        <v>1722</v>
      </c>
      <c r="D11" s="22">
        <v>0</v>
      </c>
      <c r="E11" s="22">
        <v>0</v>
      </c>
      <c r="F11" s="17">
        <v>1885</v>
      </c>
      <c r="G11" s="24">
        <v>519</v>
      </c>
      <c r="H11" s="24">
        <v>228</v>
      </c>
    </row>
    <row r="12" spans="2:8" x14ac:dyDescent="0.15">
      <c r="B12" s="1" t="s">
        <v>51</v>
      </c>
    </row>
    <row r="13" spans="2:8" x14ac:dyDescent="0.15">
      <c r="B13" s="1" t="s">
        <v>19</v>
      </c>
    </row>
  </sheetData>
  <mergeCells count="3">
    <mergeCell ref="B4:B5"/>
    <mergeCell ref="C4:E4"/>
    <mergeCell ref="F4:H4"/>
  </mergeCells>
  <phoneticPr fontId="3"/>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equal" id="{3CB47877-BD52-4A2B-93EC-808291F151E5}">
            <xm:f>#REF!</xm:f>
            <x14:dxf>
              <numFmt numFmtId="182" formatCode="&quot;令&quot;&quot;和&quot;&quot;元&quot;&quot;年&quot;&quot;度&quot;"/>
            </x14:dxf>
          </x14:cfRule>
          <xm:sqref>B7:B11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CCFFCC"/>
    <pageSetUpPr fitToPage="1"/>
  </sheetPr>
  <dimension ref="B2:J15"/>
  <sheetViews>
    <sheetView tabSelected="1" zoomScaleSheetLayoutView="100" workbookViewId="0">
      <selection activeCell="B4" sqref="B4:J15"/>
    </sheetView>
  </sheetViews>
  <sheetFormatPr defaultColWidth="2.625" defaultRowHeight="13.5" x14ac:dyDescent="0.15"/>
  <cols>
    <col min="1" max="1" width="2.625" style="1"/>
    <col min="2" max="2" width="11.125" style="1" bestFit="1" customWidth="1"/>
    <col min="3" max="3" width="9" style="1" bestFit="1" customWidth="1"/>
    <col min="4" max="5" width="9" style="1" customWidth="1"/>
    <col min="6" max="8" width="9.75" style="1" customWidth="1"/>
    <col min="9" max="9" width="7.125" style="1" bestFit="1" customWidth="1"/>
    <col min="10" max="10" width="7.125" style="1" customWidth="1"/>
    <col min="11" max="16384" width="2.625" style="1"/>
  </cols>
  <sheetData>
    <row r="2" spans="2:10" x14ac:dyDescent="0.15">
      <c r="B2" s="5" t="s">
        <v>61</v>
      </c>
    </row>
    <row r="3" spans="2:10" ht="2.1" customHeight="1" thickBot="1" x14ac:dyDescent="0.2">
      <c r="B3" s="5"/>
    </row>
    <row r="4" spans="2:10" x14ac:dyDescent="0.15">
      <c r="B4" s="27" t="s">
        <v>0</v>
      </c>
      <c r="C4" s="31" t="s">
        <v>33</v>
      </c>
      <c r="D4" s="31"/>
      <c r="E4" s="31"/>
      <c r="F4" s="31"/>
      <c r="G4" s="31"/>
      <c r="H4" s="29"/>
      <c r="I4" s="31" t="s">
        <v>36</v>
      </c>
      <c r="J4" s="29"/>
    </row>
    <row r="5" spans="2:10" x14ac:dyDescent="0.15">
      <c r="B5" s="34"/>
      <c r="C5" s="35" t="s">
        <v>37</v>
      </c>
      <c r="D5" s="35"/>
      <c r="E5" s="35"/>
      <c r="F5" s="35" t="s">
        <v>35</v>
      </c>
      <c r="G5" s="35"/>
      <c r="H5" s="36"/>
      <c r="I5" s="37" t="s">
        <v>38</v>
      </c>
      <c r="J5" s="38" t="s">
        <v>43</v>
      </c>
    </row>
    <row r="6" spans="2:10" x14ac:dyDescent="0.15">
      <c r="B6" s="34"/>
      <c r="C6" s="39" t="s">
        <v>34</v>
      </c>
      <c r="D6" s="40" t="s">
        <v>41</v>
      </c>
      <c r="E6" s="40" t="s">
        <v>42</v>
      </c>
      <c r="F6" s="39" t="s">
        <v>34</v>
      </c>
      <c r="G6" s="40" t="s">
        <v>41</v>
      </c>
      <c r="H6" s="40" t="s">
        <v>42</v>
      </c>
      <c r="I6" s="37"/>
      <c r="J6" s="38"/>
    </row>
    <row r="7" spans="2:10" x14ac:dyDescent="0.15">
      <c r="B7" s="28"/>
      <c r="C7" s="33"/>
      <c r="D7" s="33"/>
      <c r="E7" s="33"/>
      <c r="F7" s="33"/>
      <c r="G7" s="33"/>
      <c r="H7" s="33"/>
      <c r="I7" s="35"/>
      <c r="J7" s="36"/>
    </row>
    <row r="8" spans="2:10" x14ac:dyDescent="0.15">
      <c r="B8" s="4"/>
      <c r="C8" s="3" t="s">
        <v>5</v>
      </c>
      <c r="D8" s="3" t="s">
        <v>5</v>
      </c>
      <c r="E8" s="3" t="s">
        <v>5</v>
      </c>
      <c r="F8" s="3" t="s">
        <v>39</v>
      </c>
      <c r="G8" s="3" t="s">
        <v>39</v>
      </c>
      <c r="H8" s="3" t="s">
        <v>39</v>
      </c>
      <c r="I8" s="3" t="s">
        <v>5</v>
      </c>
      <c r="J8" s="3" t="s">
        <v>40</v>
      </c>
    </row>
    <row r="9" spans="2:10" x14ac:dyDescent="0.15">
      <c r="B9" s="19">
        <v>43102</v>
      </c>
      <c r="C9" s="2">
        <v>647</v>
      </c>
      <c r="D9" s="2">
        <v>836</v>
      </c>
      <c r="E9" s="2">
        <v>3</v>
      </c>
      <c r="F9" s="2">
        <v>913447</v>
      </c>
      <c r="G9" s="2">
        <v>294798</v>
      </c>
      <c r="H9" s="2">
        <v>511</v>
      </c>
      <c r="I9" s="2">
        <v>0</v>
      </c>
      <c r="J9" s="11">
        <v>0</v>
      </c>
    </row>
    <row r="10" spans="2:10" x14ac:dyDescent="0.15">
      <c r="B10" s="19">
        <v>43468</v>
      </c>
      <c r="C10" s="2">
        <v>812</v>
      </c>
      <c r="D10" s="2">
        <v>764</v>
      </c>
      <c r="E10" s="2">
        <v>5</v>
      </c>
      <c r="F10" s="2">
        <v>1147271</v>
      </c>
      <c r="G10" s="2">
        <v>281318</v>
      </c>
      <c r="H10" s="2">
        <v>732</v>
      </c>
      <c r="I10" s="2">
        <v>0</v>
      </c>
      <c r="J10" s="11">
        <v>0</v>
      </c>
    </row>
    <row r="11" spans="2:10" x14ac:dyDescent="0.15">
      <c r="B11" s="19">
        <v>43834</v>
      </c>
      <c r="C11" s="2">
        <v>989</v>
      </c>
      <c r="D11" s="2">
        <v>633</v>
      </c>
      <c r="E11" s="2">
        <v>5</v>
      </c>
      <c r="F11" s="2">
        <v>1486418</v>
      </c>
      <c r="G11" s="2">
        <v>233532</v>
      </c>
      <c r="H11" s="2">
        <v>780</v>
      </c>
      <c r="I11" s="2">
        <v>0</v>
      </c>
      <c r="J11" s="11">
        <v>0</v>
      </c>
    </row>
    <row r="12" spans="2:10" x14ac:dyDescent="0.15">
      <c r="B12" s="19">
        <v>44200</v>
      </c>
      <c r="C12" s="14">
        <v>775</v>
      </c>
      <c r="D12" s="2">
        <v>706</v>
      </c>
      <c r="E12" s="2">
        <v>6</v>
      </c>
      <c r="F12" s="2">
        <v>1123029</v>
      </c>
      <c r="G12" s="2">
        <v>288450</v>
      </c>
      <c r="H12" s="2">
        <v>988</v>
      </c>
      <c r="I12" s="2">
        <v>1</v>
      </c>
      <c r="J12" s="11">
        <v>0.8</v>
      </c>
    </row>
    <row r="13" spans="2:10" ht="14.25" thickBot="1" x14ac:dyDescent="0.2">
      <c r="B13" s="20">
        <v>44566</v>
      </c>
      <c r="C13" s="23">
        <v>738</v>
      </c>
      <c r="D13" s="24">
        <v>622</v>
      </c>
      <c r="E13" s="24">
        <v>8</v>
      </c>
      <c r="F13" s="17">
        <v>1083855</v>
      </c>
      <c r="G13" s="17">
        <v>226418</v>
      </c>
      <c r="H13" s="17">
        <v>1263</v>
      </c>
      <c r="I13" s="24">
        <v>0</v>
      </c>
      <c r="J13" s="24">
        <v>0</v>
      </c>
    </row>
    <row r="14" spans="2:10" x14ac:dyDescent="0.15">
      <c r="B14" s="1" t="s">
        <v>51</v>
      </c>
    </row>
    <row r="15" spans="2:10" x14ac:dyDescent="0.15">
      <c r="B15" s="1" t="s">
        <v>19</v>
      </c>
    </row>
  </sheetData>
  <mergeCells count="13">
    <mergeCell ref="B4:B7"/>
    <mergeCell ref="C5:E5"/>
    <mergeCell ref="F5:H5"/>
    <mergeCell ref="C4:H4"/>
    <mergeCell ref="I4:J4"/>
    <mergeCell ref="I5:I7"/>
    <mergeCell ref="J5:J7"/>
    <mergeCell ref="C6:C7"/>
    <mergeCell ref="D6:D7"/>
    <mergeCell ref="E6:E7"/>
    <mergeCell ref="F6:F7"/>
    <mergeCell ref="G6:G7"/>
    <mergeCell ref="H6:H7"/>
  </mergeCells>
  <phoneticPr fontId="3"/>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equal" id="{60EF423A-B3A4-4FC3-AAFF-07AC185D4632}">
            <xm:f>#REF!</xm:f>
            <x14:dxf>
              <numFmt numFmtId="182" formatCode="&quot;令&quot;&quot;和&quot;&quot;元&quot;&quot;年&quot;&quot;度&quot;"/>
            </x14:dxf>
          </x14:cfRule>
          <xm:sqref>B9:B13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CCFFCC"/>
    <pageSetUpPr fitToPage="1"/>
  </sheetPr>
  <dimension ref="B2:J14"/>
  <sheetViews>
    <sheetView topLeftCell="B1" zoomScaleSheetLayoutView="100" workbookViewId="0">
      <selection activeCell="J14" sqref="B3:J14"/>
    </sheetView>
  </sheetViews>
  <sheetFormatPr defaultColWidth="2.625" defaultRowHeight="13.5" x14ac:dyDescent="0.15"/>
  <cols>
    <col min="1" max="1" width="2.625" style="1"/>
    <col min="2" max="2" width="11.125" style="1" bestFit="1" customWidth="1"/>
    <col min="3" max="10" width="9" style="1" customWidth="1"/>
    <col min="11" max="16384" width="2.625" style="1"/>
  </cols>
  <sheetData>
    <row r="2" spans="2:10" x14ac:dyDescent="0.15">
      <c r="B2" s="5" t="s">
        <v>62</v>
      </c>
    </row>
    <row r="3" spans="2:10" ht="2.1" customHeight="1" thickBot="1" x14ac:dyDescent="0.2">
      <c r="B3" s="5"/>
    </row>
    <row r="4" spans="2:10" x14ac:dyDescent="0.15">
      <c r="B4" s="27" t="s">
        <v>0</v>
      </c>
      <c r="C4" s="31" t="s">
        <v>44</v>
      </c>
      <c r="D4" s="31"/>
      <c r="E4" s="31"/>
      <c r="F4" s="29"/>
      <c r="G4" s="31" t="s">
        <v>45</v>
      </c>
      <c r="H4" s="31"/>
      <c r="I4" s="31"/>
      <c r="J4" s="29"/>
    </row>
    <row r="5" spans="2:10" ht="13.5" customHeight="1" x14ac:dyDescent="0.15">
      <c r="B5" s="34"/>
      <c r="C5" s="37" t="s">
        <v>54</v>
      </c>
      <c r="D5" s="37" t="s">
        <v>55</v>
      </c>
      <c r="E5" s="37" t="s">
        <v>56</v>
      </c>
      <c r="F5" s="38" t="s">
        <v>53</v>
      </c>
      <c r="G5" s="37" t="s">
        <v>54</v>
      </c>
      <c r="H5" s="37" t="s">
        <v>57</v>
      </c>
      <c r="I5" s="37" t="s">
        <v>56</v>
      </c>
      <c r="J5" s="38" t="s">
        <v>53</v>
      </c>
    </row>
    <row r="6" spans="2:10" x14ac:dyDescent="0.15">
      <c r="B6" s="34"/>
      <c r="C6" s="37"/>
      <c r="D6" s="37"/>
      <c r="E6" s="37"/>
      <c r="F6" s="38"/>
      <c r="G6" s="37"/>
      <c r="H6" s="37"/>
      <c r="I6" s="37"/>
      <c r="J6" s="38"/>
    </row>
    <row r="7" spans="2:10" x14ac:dyDescent="0.15">
      <c r="B7" s="34"/>
      <c r="C7" s="37"/>
      <c r="D7" s="37"/>
      <c r="E7" s="37"/>
      <c r="F7" s="38"/>
      <c r="G7" s="37"/>
      <c r="H7" s="37"/>
      <c r="I7" s="37"/>
      <c r="J7" s="38"/>
    </row>
    <row r="8" spans="2:10" x14ac:dyDescent="0.15">
      <c r="B8" s="4"/>
      <c r="C8" s="3" t="s">
        <v>46</v>
      </c>
      <c r="D8" s="3" t="s">
        <v>47</v>
      </c>
      <c r="E8" s="3" t="s">
        <v>5</v>
      </c>
      <c r="F8" s="3" t="s">
        <v>5</v>
      </c>
      <c r="G8" s="3" t="s">
        <v>46</v>
      </c>
      <c r="H8" s="3" t="s">
        <v>47</v>
      </c>
      <c r="I8" s="3" t="s">
        <v>5</v>
      </c>
      <c r="J8" s="3" t="s">
        <v>5</v>
      </c>
    </row>
    <row r="9" spans="2:10" x14ac:dyDescent="0.15">
      <c r="B9" s="19">
        <v>43102</v>
      </c>
      <c r="C9" s="2">
        <v>345</v>
      </c>
      <c r="D9" s="2">
        <v>2009</v>
      </c>
      <c r="E9" s="2">
        <v>33275</v>
      </c>
      <c r="F9" s="2">
        <v>96.449275362318843</v>
      </c>
      <c r="G9" s="2">
        <v>292</v>
      </c>
      <c r="H9" s="2">
        <v>1710</v>
      </c>
      <c r="I9" s="2">
        <v>11270</v>
      </c>
      <c r="J9" s="2">
        <v>38.595890410958901</v>
      </c>
    </row>
    <row r="10" spans="2:10" x14ac:dyDescent="0.15">
      <c r="B10" s="19">
        <v>43468</v>
      </c>
      <c r="C10" s="2">
        <v>344</v>
      </c>
      <c r="D10" s="2">
        <v>1770</v>
      </c>
      <c r="E10" s="2">
        <v>25599</v>
      </c>
      <c r="F10" s="2">
        <v>74.41569767441861</v>
      </c>
      <c r="G10" s="2">
        <v>290</v>
      </c>
      <c r="H10" s="2">
        <v>1527</v>
      </c>
      <c r="I10" s="2">
        <v>9214</v>
      </c>
      <c r="J10" s="2">
        <v>31.77241379310345</v>
      </c>
    </row>
    <row r="11" spans="2:10" x14ac:dyDescent="0.15">
      <c r="B11" s="19">
        <v>43834</v>
      </c>
      <c r="C11" s="2">
        <v>307</v>
      </c>
      <c r="D11" s="2">
        <v>1680</v>
      </c>
      <c r="E11" s="2">
        <v>14494</v>
      </c>
      <c r="F11" s="2">
        <v>47</v>
      </c>
      <c r="G11" s="2">
        <v>262</v>
      </c>
      <c r="H11" s="2">
        <v>1238</v>
      </c>
      <c r="I11" s="2">
        <v>5998</v>
      </c>
      <c r="J11" s="2">
        <v>23</v>
      </c>
    </row>
    <row r="12" spans="2:10" x14ac:dyDescent="0.15">
      <c r="B12" s="19">
        <v>44200</v>
      </c>
      <c r="C12" s="14">
        <v>341</v>
      </c>
      <c r="D12" s="2">
        <v>1795</v>
      </c>
      <c r="E12" s="2">
        <v>19434</v>
      </c>
      <c r="F12" s="2">
        <v>56.991202346041057</v>
      </c>
      <c r="G12" s="2">
        <v>284</v>
      </c>
      <c r="H12" s="2">
        <v>1246</v>
      </c>
      <c r="I12" s="2">
        <v>6090</v>
      </c>
      <c r="J12" s="2">
        <v>21.443661971830984</v>
      </c>
    </row>
    <row r="13" spans="2:10" ht="14.25" thickBot="1" x14ac:dyDescent="0.2">
      <c r="B13" s="20">
        <v>44566</v>
      </c>
      <c r="C13" s="25">
        <v>342</v>
      </c>
      <c r="D13" s="17">
        <v>1840</v>
      </c>
      <c r="E13" s="17">
        <v>18824</v>
      </c>
      <c r="F13" s="17">
        <v>55.040935672514621</v>
      </c>
      <c r="G13" s="17">
        <v>293</v>
      </c>
      <c r="H13" s="17">
        <v>1347</v>
      </c>
      <c r="I13" s="17">
        <v>7615</v>
      </c>
      <c r="J13" s="17">
        <v>25.989761092150172</v>
      </c>
    </row>
    <row r="14" spans="2:10" x14ac:dyDescent="0.15">
      <c r="B14" s="13" t="s">
        <v>52</v>
      </c>
    </row>
  </sheetData>
  <mergeCells count="11">
    <mergeCell ref="B4:B7"/>
    <mergeCell ref="G4:J4"/>
    <mergeCell ref="G5:G7"/>
    <mergeCell ref="H5:H7"/>
    <mergeCell ref="I5:I7"/>
    <mergeCell ref="J5:J7"/>
    <mergeCell ref="C4:F4"/>
    <mergeCell ref="C5:C7"/>
    <mergeCell ref="D5:D7"/>
    <mergeCell ref="E5:E7"/>
    <mergeCell ref="F5:F7"/>
  </mergeCells>
  <phoneticPr fontId="3"/>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equal" id="{5CC96383-98EC-44B8-8999-718230642521}">
            <xm:f>#REF!</xm:f>
            <x14:dxf>
              <numFmt numFmtId="182" formatCode="&quot;令&quot;&quot;和&quot;&quot;元&quot;&quot;年&quot;&quot;度&quot;"/>
            </x14:dxf>
          </x14:cfRule>
          <xm:sqref>B9:B13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114</vt:lpstr>
      <vt:lpstr>115</vt:lpstr>
      <vt:lpstr>116</vt:lpstr>
      <vt:lpstr>117</vt:lpstr>
      <vt:lpstr>118</vt:lpstr>
      <vt:lpstr>'114'!Print_Area</vt:lpstr>
      <vt:lpstr>'115'!Print_Area</vt:lpstr>
      <vt:lpstr>'116'!Print_Area</vt:lpstr>
      <vt:lpstr>'117'!Print_Area</vt:lpstr>
      <vt:lpstr>'118'!Print_Area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政策企画課</dc:creator>
  <cp:lastModifiedBy>政策企画課</cp:lastModifiedBy>
  <cp:lastPrinted>2020-12-16T00:07:02Z</cp:lastPrinted>
  <dcterms:created xsi:type="dcterms:W3CDTF">2015-04-15T02:32:45Z</dcterms:created>
  <dcterms:modified xsi:type="dcterms:W3CDTF">2024-03-13T02:53:38Z</dcterms:modified>
</cp:coreProperties>
</file>