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c23110\e\広報ＣＰ　Ｍドライブ\統計担当\統計書・上田市の統計\R5 上田市の統計\★②上田市の統計照会様式マクロ\"/>
    </mc:Choice>
  </mc:AlternateContent>
  <xr:revisionPtr revIDLastSave="0" documentId="13_ncr:1_{DA9F3040-556A-4E12-8E86-F5E115CD03EF}" xr6:coauthVersionLast="36" xr6:coauthVersionMax="36" xr10:uidLastSave="{00000000-0000-0000-0000-000000000000}"/>
  <bookViews>
    <workbookView xWindow="-120" yWindow="-120" windowWidth="29040" windowHeight="15720" activeTab="5" xr2:uid="{00000000-000D-0000-FFFF-FFFF00000000}"/>
  </bookViews>
  <sheets>
    <sheet name="186" sheetId="2" r:id="rId1"/>
    <sheet name="187" sheetId="3" r:id="rId2"/>
    <sheet name="188" sheetId="4" r:id="rId3"/>
    <sheet name="189" sheetId="5" r:id="rId4"/>
    <sheet name="190" sheetId="6" r:id="rId5"/>
    <sheet name="191" sheetId="7" r:id="rId6"/>
    <sheet name="192" sheetId="8" r:id="rId7"/>
    <sheet name="193" sheetId="9" r:id="rId8"/>
    <sheet name="194(1)" sheetId="13" r:id="rId9"/>
    <sheet name="194(2)" sheetId="14" r:id="rId10"/>
  </sheets>
  <externalReferences>
    <externalReference r:id="rId11"/>
  </externalReferences>
  <definedNames>
    <definedName name="_xlnm.Print_Area" localSheetId="0">'186'!$A$1:$L$55</definedName>
    <definedName name="_xlnm.Print_Area" localSheetId="1">'187'!$A$1:$P$15</definedName>
    <definedName name="_xlnm.Print_Area" localSheetId="2">'188'!$A$1:$O$13</definedName>
    <definedName name="_xlnm.Print_Area" localSheetId="3">'189'!$A$1:$O$13</definedName>
    <definedName name="_xlnm.Print_Area" localSheetId="4">'190'!$A$1:$N$13</definedName>
    <definedName name="_xlnm.Print_Area" localSheetId="5">'191'!$A$1:$J$14</definedName>
    <definedName name="_xlnm.Print_Area" localSheetId="6">'192'!$A$1:$O$23</definedName>
    <definedName name="_xlnm.Print_Area" localSheetId="7">'193'!$A$1:$P$16</definedName>
  </definedNames>
  <calcPr calcId="191029"/>
</workbook>
</file>

<file path=xl/calcChain.xml><?xml version="1.0" encoding="utf-8"?>
<calcChain xmlns="http://schemas.openxmlformats.org/spreadsheetml/2006/main">
  <c r="C11" i="6" l="1"/>
</calcChain>
</file>

<file path=xl/sharedStrings.xml><?xml version="1.0" encoding="utf-8"?>
<sst xmlns="http://schemas.openxmlformats.org/spreadsheetml/2006/main" count="542" uniqueCount="225">
  <si>
    <t>○消防署</t>
    <rPh sb="1" eb="4">
      <t>ショウボウショ</t>
    </rPh>
    <phoneticPr fontId="4"/>
  </si>
  <si>
    <t>区分</t>
    <rPh sb="0" eb="2">
      <t>クブン</t>
    </rPh>
    <phoneticPr fontId="1"/>
  </si>
  <si>
    <t>総数</t>
    <rPh sb="0" eb="2">
      <t>ソウスウ</t>
    </rPh>
    <phoneticPr fontId="4"/>
  </si>
  <si>
    <t>消防本部</t>
  </si>
  <si>
    <t>依田窪南部</t>
    <rPh sb="0" eb="2">
      <t>ヨダ</t>
    </rPh>
    <rPh sb="2" eb="3">
      <t>クボ</t>
    </rPh>
    <rPh sb="3" eb="5">
      <t>ナンブ</t>
    </rPh>
    <phoneticPr fontId="1"/>
  </si>
  <si>
    <t>川西</t>
  </si>
  <si>
    <t>丸子</t>
    <rPh sb="0" eb="1">
      <t>マル</t>
    </rPh>
    <rPh sb="1" eb="2">
      <t>コ</t>
    </rPh>
    <phoneticPr fontId="1"/>
  </si>
  <si>
    <t>真田</t>
    <rPh sb="0" eb="1">
      <t>マコト</t>
    </rPh>
    <rPh sb="1" eb="2">
      <t>タ</t>
    </rPh>
    <phoneticPr fontId="1"/>
  </si>
  <si>
    <t>東御</t>
    <rPh sb="0" eb="1">
      <t>ヒガシ</t>
    </rPh>
    <rPh sb="1" eb="2">
      <t>オン</t>
    </rPh>
    <phoneticPr fontId="1"/>
  </si>
  <si>
    <t>職員数</t>
    <rPh sb="0" eb="2">
      <t>ショクイン</t>
    </rPh>
    <rPh sb="2" eb="3">
      <t>スウ</t>
    </rPh>
    <phoneticPr fontId="4"/>
  </si>
  <si>
    <t>車両</t>
    <rPh sb="0" eb="2">
      <t>シャリョウ</t>
    </rPh>
    <phoneticPr fontId="4"/>
  </si>
  <si>
    <t>消防自動車</t>
    <rPh sb="0" eb="2">
      <t>ショウボウ</t>
    </rPh>
    <rPh sb="2" eb="5">
      <t>ジドウシャ</t>
    </rPh>
    <phoneticPr fontId="4"/>
  </si>
  <si>
    <t>ポンプ車</t>
    <rPh sb="3" eb="4">
      <t>シャ</t>
    </rPh>
    <phoneticPr fontId="4"/>
  </si>
  <si>
    <t>タンク車</t>
    <rPh sb="3" eb="4">
      <t>シャ</t>
    </rPh>
    <phoneticPr fontId="4"/>
  </si>
  <si>
    <t>梯子車</t>
    <rPh sb="0" eb="2">
      <t>ハシゴ</t>
    </rPh>
    <rPh sb="2" eb="3">
      <t>シャ</t>
    </rPh>
    <phoneticPr fontId="4"/>
  </si>
  <si>
    <t>化学車</t>
    <rPh sb="0" eb="2">
      <t>カガク</t>
    </rPh>
    <rPh sb="2" eb="3">
      <t>シャ</t>
    </rPh>
    <phoneticPr fontId="4"/>
  </si>
  <si>
    <t>救急車</t>
    <rPh sb="0" eb="3">
      <t>キュウキュウシャ</t>
    </rPh>
    <phoneticPr fontId="4"/>
  </si>
  <si>
    <t>その他
の車両</t>
    <rPh sb="2" eb="3">
      <t>タ</t>
    </rPh>
    <rPh sb="5" eb="7">
      <t>シャリョウ</t>
    </rPh>
    <phoneticPr fontId="4"/>
  </si>
  <si>
    <t>人</t>
    <rPh sb="0" eb="1">
      <t>ニン</t>
    </rPh>
    <phoneticPr fontId="4"/>
  </si>
  <si>
    <t>台</t>
    <rPh sb="0" eb="1">
      <t>ダイ</t>
    </rPh>
    <phoneticPr fontId="4"/>
  </si>
  <si>
    <t>防火
対象物</t>
    <rPh sb="0" eb="2">
      <t>ボウカ</t>
    </rPh>
    <rPh sb="3" eb="6">
      <t>タイショウブツ</t>
    </rPh>
    <phoneticPr fontId="4"/>
  </si>
  <si>
    <t>危険物
施設</t>
    <rPh sb="0" eb="3">
      <t>キケンブツ</t>
    </rPh>
    <rPh sb="4" eb="6">
      <t>シセツ</t>
    </rPh>
    <phoneticPr fontId="4"/>
  </si>
  <si>
    <t>水利施設</t>
    <rPh sb="0" eb="2">
      <t>スイリ</t>
    </rPh>
    <rPh sb="2" eb="4">
      <t>シセツ</t>
    </rPh>
    <phoneticPr fontId="4"/>
  </si>
  <si>
    <t>消火栓</t>
    <rPh sb="0" eb="3">
      <t>ショウカセン</t>
    </rPh>
    <phoneticPr fontId="4"/>
  </si>
  <si>
    <t>貯水槽</t>
    <rPh sb="0" eb="3">
      <t>チョスイソウ</t>
    </rPh>
    <phoneticPr fontId="4"/>
  </si>
  <si>
    <t>池・プール・河川</t>
    <rPh sb="0" eb="1">
      <t>イケ</t>
    </rPh>
    <rPh sb="6" eb="8">
      <t>カセン</t>
    </rPh>
    <phoneticPr fontId="4"/>
  </si>
  <si>
    <t>通信施設</t>
    <rPh sb="0" eb="2">
      <t>ツウシン</t>
    </rPh>
    <rPh sb="2" eb="4">
      <t>シセツ</t>
    </rPh>
    <phoneticPr fontId="4"/>
  </si>
  <si>
    <t>有線
119</t>
    <rPh sb="0" eb="2">
      <t>ユウセン</t>
    </rPh>
    <phoneticPr fontId="4"/>
  </si>
  <si>
    <t>携帯
119</t>
    <rPh sb="0" eb="2">
      <t>ケイタイ</t>
    </rPh>
    <phoneticPr fontId="4"/>
  </si>
  <si>
    <t>消防専用
電話</t>
    <rPh sb="0" eb="2">
      <t>ショウボウ</t>
    </rPh>
    <rPh sb="2" eb="4">
      <t>センヨウ</t>
    </rPh>
    <rPh sb="5" eb="7">
      <t>デンワ</t>
    </rPh>
    <phoneticPr fontId="4"/>
  </si>
  <si>
    <t>一般加入
電話</t>
    <rPh sb="0" eb="2">
      <t>イッパン</t>
    </rPh>
    <rPh sb="2" eb="4">
      <t>カニュウ</t>
    </rPh>
    <rPh sb="5" eb="7">
      <t>デンワ</t>
    </rPh>
    <phoneticPr fontId="4"/>
  </si>
  <si>
    <t>有線放送
電話</t>
    <rPh sb="0" eb="2">
      <t>ユウセン</t>
    </rPh>
    <rPh sb="2" eb="4">
      <t>ホウソウ</t>
    </rPh>
    <rPh sb="5" eb="7">
      <t>デンワ</t>
    </rPh>
    <phoneticPr fontId="4"/>
  </si>
  <si>
    <t>○消防団</t>
    <rPh sb="1" eb="4">
      <t>ショウボウダン</t>
    </rPh>
    <phoneticPr fontId="4"/>
  </si>
  <si>
    <t>分団数</t>
    <rPh sb="0" eb="2">
      <t>ブンダン</t>
    </rPh>
    <rPh sb="2" eb="3">
      <t>スウ</t>
    </rPh>
    <phoneticPr fontId="4"/>
  </si>
  <si>
    <t>団員数</t>
    <rPh sb="0" eb="2">
      <t>ダンイン</t>
    </rPh>
    <rPh sb="2" eb="3">
      <t>スウ</t>
    </rPh>
    <phoneticPr fontId="4"/>
  </si>
  <si>
    <t>ポンプ
自動車</t>
    <rPh sb="4" eb="7">
      <t>ジドウシャ</t>
    </rPh>
    <phoneticPr fontId="4"/>
  </si>
  <si>
    <t>小型動力
ポンプ付
積載車</t>
    <rPh sb="0" eb="2">
      <t>コガタ</t>
    </rPh>
    <rPh sb="2" eb="3">
      <t>ドウ</t>
    </rPh>
    <rPh sb="3" eb="4">
      <t>リキ</t>
    </rPh>
    <rPh sb="8" eb="9">
      <t>ツキ</t>
    </rPh>
    <rPh sb="10" eb="13">
      <t>セキサイシャ</t>
    </rPh>
    <phoneticPr fontId="4"/>
  </si>
  <si>
    <t>建築確認
同意</t>
    <rPh sb="0" eb="2">
      <t>ケンチク</t>
    </rPh>
    <rPh sb="2" eb="4">
      <t>カクニン</t>
    </rPh>
    <rPh sb="5" eb="7">
      <t>ドウイ</t>
    </rPh>
    <phoneticPr fontId="4"/>
  </si>
  <si>
    <t>資料 ： 上田地域広域連合消防本部</t>
    <phoneticPr fontId="4"/>
  </si>
  <si>
    <t>年次</t>
    <rPh sb="0" eb="2">
      <t>ネンジ</t>
    </rPh>
    <phoneticPr fontId="1"/>
  </si>
  <si>
    <t>合計</t>
    <rPh sb="0" eb="2">
      <t>ゴウケイ</t>
    </rPh>
    <phoneticPr fontId="4"/>
  </si>
  <si>
    <t>火災発生件数</t>
    <rPh sb="0" eb="2">
      <t>カサイ</t>
    </rPh>
    <rPh sb="2" eb="4">
      <t>ハッセイ</t>
    </rPh>
    <rPh sb="4" eb="6">
      <t>ケンスウ</t>
    </rPh>
    <phoneticPr fontId="4"/>
  </si>
  <si>
    <t>建物</t>
    <rPh sb="0" eb="2">
      <t>タテモノ</t>
    </rPh>
    <phoneticPr fontId="4"/>
  </si>
  <si>
    <t>林野</t>
    <rPh sb="0" eb="2">
      <t>リンヤ</t>
    </rPh>
    <phoneticPr fontId="4"/>
  </si>
  <si>
    <t>その他</t>
  </si>
  <si>
    <t>その他</t>
    <rPh sb="2" eb="3">
      <t>タ</t>
    </rPh>
    <phoneticPr fontId="4"/>
  </si>
  <si>
    <t>焼損面積</t>
    <rPh sb="0" eb="2">
      <t>ショウソン</t>
    </rPh>
    <rPh sb="2" eb="4">
      <t>メンセキ</t>
    </rPh>
    <phoneticPr fontId="4"/>
  </si>
  <si>
    <t>午前</t>
    <rPh sb="0" eb="2">
      <t>ゴゼン</t>
    </rPh>
    <phoneticPr fontId="4"/>
  </si>
  <si>
    <t>0～6時</t>
    <rPh sb="3" eb="4">
      <t>ジ</t>
    </rPh>
    <phoneticPr fontId="4"/>
  </si>
  <si>
    <t>6～12時</t>
    <rPh sb="4" eb="5">
      <t>ジ</t>
    </rPh>
    <phoneticPr fontId="4"/>
  </si>
  <si>
    <t>午後</t>
    <rPh sb="0" eb="2">
      <t>ゴゴ</t>
    </rPh>
    <phoneticPr fontId="4"/>
  </si>
  <si>
    <t>不明</t>
    <rPh sb="0" eb="2">
      <t>フメイ</t>
    </rPh>
    <phoneticPr fontId="4"/>
  </si>
  <si>
    <t>出火率</t>
    <rPh sb="0" eb="2">
      <t>シュッカ</t>
    </rPh>
    <rPh sb="2" eb="3">
      <t>リツ</t>
    </rPh>
    <phoneticPr fontId="4"/>
  </si>
  <si>
    <t>件</t>
    <rPh sb="0" eb="1">
      <t>ケン</t>
    </rPh>
    <phoneticPr fontId="4"/>
  </si>
  <si>
    <t>㎡</t>
    <phoneticPr fontId="4"/>
  </si>
  <si>
    <t>a</t>
    <phoneticPr fontId="4"/>
  </si>
  <si>
    <t>出火時間別件数</t>
    <rPh sb="0" eb="2">
      <t>シュッカ</t>
    </rPh>
    <rPh sb="2" eb="4">
      <t>ジカン</t>
    </rPh>
    <rPh sb="4" eb="5">
      <t>ベツ</t>
    </rPh>
    <rPh sb="5" eb="7">
      <t>ケンスウ</t>
    </rPh>
    <phoneticPr fontId="4"/>
  </si>
  <si>
    <t>（注）　出火率は人口1万人当たりの出火件数割合。人口は各年10月1日現在の推計人口。</t>
    <phoneticPr fontId="4"/>
  </si>
  <si>
    <t>資料 ： 上田地域広域連合消防本部</t>
  </si>
  <si>
    <t>り災
世帯数</t>
    <phoneticPr fontId="4"/>
  </si>
  <si>
    <t>死傷者数</t>
    <rPh sb="0" eb="3">
      <t>シショウシャ</t>
    </rPh>
    <rPh sb="3" eb="4">
      <t>スウ</t>
    </rPh>
    <phoneticPr fontId="4"/>
  </si>
  <si>
    <t>死者</t>
    <rPh sb="0" eb="2">
      <t>シシャ</t>
    </rPh>
    <phoneticPr fontId="4"/>
  </si>
  <si>
    <t>傷者</t>
    <rPh sb="0" eb="2">
      <t>ショウシャ</t>
    </rPh>
    <phoneticPr fontId="4"/>
  </si>
  <si>
    <t>焼損棟数</t>
    <rPh sb="0" eb="2">
      <t>ショウソン</t>
    </rPh>
    <rPh sb="2" eb="4">
      <t>トウスウ</t>
    </rPh>
    <phoneticPr fontId="4"/>
  </si>
  <si>
    <t>全焼</t>
    <rPh sb="0" eb="2">
      <t>ゼンショウ</t>
    </rPh>
    <phoneticPr fontId="4"/>
  </si>
  <si>
    <t>半焼</t>
    <rPh sb="0" eb="2">
      <t>ハンショウ</t>
    </rPh>
    <phoneticPr fontId="4"/>
  </si>
  <si>
    <t>部分焼</t>
    <rPh sb="0" eb="2">
      <t>ブブン</t>
    </rPh>
    <rPh sb="2" eb="3">
      <t>ヤ</t>
    </rPh>
    <phoneticPr fontId="4"/>
  </si>
  <si>
    <t>ぼや</t>
    <phoneticPr fontId="4"/>
  </si>
  <si>
    <t>損害見積額</t>
    <rPh sb="0" eb="2">
      <t>ソンガイ</t>
    </rPh>
    <rPh sb="2" eb="4">
      <t>ミツモリ</t>
    </rPh>
    <rPh sb="4" eb="5">
      <t>ガク</t>
    </rPh>
    <phoneticPr fontId="4"/>
  </si>
  <si>
    <t>合計</t>
    <rPh sb="0" eb="2">
      <t>ゴウケイ</t>
    </rPh>
    <phoneticPr fontId="4"/>
  </si>
  <si>
    <t>その他</t>
    <rPh sb="2" eb="3">
      <t>タ</t>
    </rPh>
    <phoneticPr fontId="4"/>
  </si>
  <si>
    <t>世帯</t>
    <rPh sb="0" eb="2">
      <t>セタイ</t>
    </rPh>
    <phoneticPr fontId="4"/>
  </si>
  <si>
    <t>棟</t>
    <rPh sb="0" eb="1">
      <t>トウ</t>
    </rPh>
    <phoneticPr fontId="4"/>
  </si>
  <si>
    <t>千円</t>
    <rPh sb="0" eb="2">
      <t>センエン</t>
    </rPh>
    <phoneticPr fontId="4"/>
  </si>
  <si>
    <t>ストーブ</t>
    <phoneticPr fontId="4"/>
  </si>
  <si>
    <t>電気コード</t>
    <rPh sb="0" eb="2">
      <t>デンキ</t>
    </rPh>
    <phoneticPr fontId="4"/>
  </si>
  <si>
    <t>ガスコンロ</t>
    <phoneticPr fontId="4"/>
  </si>
  <si>
    <t>件</t>
    <rPh sb="0" eb="1">
      <t>ケン</t>
    </rPh>
    <phoneticPr fontId="4"/>
  </si>
  <si>
    <t>不明・
調査中</t>
    <rPh sb="0" eb="2">
      <t>フメイ</t>
    </rPh>
    <rPh sb="4" eb="7">
      <t>チョウサチュウ</t>
    </rPh>
    <phoneticPr fontId="4"/>
  </si>
  <si>
    <t>事故種別出場件数</t>
    <rPh sb="0" eb="2">
      <t>ジコ</t>
    </rPh>
    <rPh sb="2" eb="4">
      <t>シュベツ</t>
    </rPh>
    <rPh sb="4" eb="6">
      <t>シュツジョウ</t>
    </rPh>
    <rPh sb="6" eb="8">
      <t>ケンスウ</t>
    </rPh>
    <phoneticPr fontId="4"/>
  </si>
  <si>
    <t>一般負傷</t>
  </si>
  <si>
    <t>運動競技</t>
  </si>
  <si>
    <t>交通</t>
  </si>
  <si>
    <t>労災</t>
  </si>
  <si>
    <t>水難</t>
  </si>
  <si>
    <t>急病</t>
  </si>
  <si>
    <t>自損</t>
  </si>
  <si>
    <t>加害</t>
  </si>
  <si>
    <t>火災</t>
  </si>
  <si>
    <t>出場
総数</t>
    <rPh sb="0" eb="2">
      <t>シュツジョウ</t>
    </rPh>
    <rPh sb="3" eb="5">
      <t>ソウスウ</t>
    </rPh>
    <phoneticPr fontId="4"/>
  </si>
  <si>
    <t>交通違反
件数</t>
    <rPh sb="0" eb="2">
      <t>コウツウ</t>
    </rPh>
    <rPh sb="2" eb="4">
      <t>イハン</t>
    </rPh>
    <rPh sb="5" eb="7">
      <t>ケンスウ</t>
    </rPh>
    <phoneticPr fontId="4"/>
  </si>
  <si>
    <t>事故件数</t>
    <rPh sb="0" eb="2">
      <t>ジコ</t>
    </rPh>
    <rPh sb="2" eb="4">
      <t>ケンスウ</t>
    </rPh>
    <phoneticPr fontId="4"/>
  </si>
  <si>
    <t>物損事故</t>
    <rPh sb="0" eb="2">
      <t>ブッソン</t>
    </rPh>
    <rPh sb="2" eb="4">
      <t>ジコ</t>
    </rPh>
    <phoneticPr fontId="4"/>
  </si>
  <si>
    <t>人身事故</t>
    <rPh sb="0" eb="2">
      <t>ジンシン</t>
    </rPh>
    <rPh sb="2" eb="4">
      <t>ジコ</t>
    </rPh>
    <phoneticPr fontId="4"/>
  </si>
  <si>
    <t>人身事故の死傷者数</t>
    <rPh sb="0" eb="2">
      <t>ジンシン</t>
    </rPh>
    <rPh sb="2" eb="4">
      <t>ジコ</t>
    </rPh>
    <rPh sb="5" eb="8">
      <t>シショウシャ</t>
    </rPh>
    <rPh sb="8" eb="9">
      <t>スウ</t>
    </rPh>
    <phoneticPr fontId="4"/>
  </si>
  <si>
    <t>（注）　上田警察署管内の数値（東御市、長和町、青木村を含む）</t>
    <phoneticPr fontId="4"/>
  </si>
  <si>
    <t>資料 ： 上田警察署</t>
    <phoneticPr fontId="4"/>
  </si>
  <si>
    <t>歩行者の事故</t>
    <rPh sb="0" eb="3">
      <t>ホコウシャ</t>
    </rPh>
    <rPh sb="4" eb="6">
      <t>ジコ</t>
    </rPh>
    <phoneticPr fontId="4"/>
  </si>
  <si>
    <t>件数</t>
    <rPh sb="0" eb="2">
      <t>ケンスウ</t>
    </rPh>
    <phoneticPr fontId="4"/>
  </si>
  <si>
    <t>負傷者</t>
    <rPh sb="0" eb="2">
      <t>フショウ</t>
    </rPh>
    <rPh sb="2" eb="3">
      <t>シャ</t>
    </rPh>
    <phoneticPr fontId="4"/>
  </si>
  <si>
    <t>子供の事故（中学生以下）</t>
    <rPh sb="0" eb="2">
      <t>コドモ</t>
    </rPh>
    <rPh sb="3" eb="5">
      <t>ジコ</t>
    </rPh>
    <rPh sb="6" eb="9">
      <t>チュウガクセイ</t>
    </rPh>
    <rPh sb="9" eb="11">
      <t>イカ</t>
    </rPh>
    <phoneticPr fontId="4"/>
  </si>
  <si>
    <t>高齢者の事故（65歳以上）</t>
    <rPh sb="0" eb="3">
      <t>コウレイシャ</t>
    </rPh>
    <rPh sb="4" eb="6">
      <t>ジコ</t>
    </rPh>
    <rPh sb="9" eb="10">
      <t>サイ</t>
    </rPh>
    <rPh sb="10" eb="12">
      <t>イジョウ</t>
    </rPh>
    <phoneticPr fontId="4"/>
  </si>
  <si>
    <t>高校生の事故</t>
    <rPh sb="0" eb="3">
      <t>コウコウセイ</t>
    </rPh>
    <rPh sb="4" eb="6">
      <t>ジコ</t>
    </rPh>
    <phoneticPr fontId="4"/>
  </si>
  <si>
    <t>自転車の事故</t>
    <rPh sb="0" eb="3">
      <t>ジテンシャ</t>
    </rPh>
    <rPh sb="4" eb="6">
      <t>ジコ</t>
    </rPh>
    <phoneticPr fontId="4"/>
  </si>
  <si>
    <t>凶悪犯</t>
    <rPh sb="0" eb="3">
      <t>キョウアクハン</t>
    </rPh>
    <phoneticPr fontId="4"/>
  </si>
  <si>
    <t>殺人</t>
    <rPh sb="0" eb="2">
      <t>サツジン</t>
    </rPh>
    <phoneticPr fontId="4"/>
  </si>
  <si>
    <t>強盗</t>
    <rPh sb="0" eb="2">
      <t>ゴウトウ</t>
    </rPh>
    <phoneticPr fontId="4"/>
  </si>
  <si>
    <t>放火</t>
    <rPh sb="0" eb="2">
      <t>ホウカ</t>
    </rPh>
    <phoneticPr fontId="4"/>
  </si>
  <si>
    <t>計</t>
    <rPh sb="0" eb="1">
      <t>ケイ</t>
    </rPh>
    <phoneticPr fontId="4"/>
  </si>
  <si>
    <t>暴行傷害</t>
    <rPh sb="0" eb="2">
      <t>ボウコウ</t>
    </rPh>
    <rPh sb="2" eb="4">
      <t>ショウガイ</t>
    </rPh>
    <phoneticPr fontId="4"/>
  </si>
  <si>
    <t>脅迫恐喝</t>
    <rPh sb="0" eb="2">
      <t>キョウハク</t>
    </rPh>
    <rPh sb="2" eb="4">
      <t>キョウカツ</t>
    </rPh>
    <phoneticPr fontId="4"/>
  </si>
  <si>
    <t>窃盗</t>
    <rPh sb="0" eb="2">
      <t>セットウ</t>
    </rPh>
    <phoneticPr fontId="4"/>
  </si>
  <si>
    <t>詐欺</t>
    <rPh sb="0" eb="2">
      <t>サギ</t>
    </rPh>
    <phoneticPr fontId="4"/>
  </si>
  <si>
    <t>横領</t>
    <rPh sb="0" eb="2">
      <t>オウリョウ</t>
    </rPh>
    <phoneticPr fontId="4"/>
  </si>
  <si>
    <t>一般犯</t>
    <rPh sb="0" eb="2">
      <t>イッパン</t>
    </rPh>
    <rPh sb="2" eb="3">
      <t>ハン</t>
    </rPh>
    <phoneticPr fontId="4"/>
  </si>
  <si>
    <t>（注）　上田市のみの数値。</t>
    <rPh sb="6" eb="7">
      <t>シ</t>
    </rPh>
    <rPh sb="10" eb="12">
      <t>スウチ</t>
    </rPh>
    <phoneticPr fontId="4"/>
  </si>
  <si>
    <t>　　　　その他には、強制わいせつ等の風俗犯も含む。</t>
    <phoneticPr fontId="4"/>
  </si>
  <si>
    <t>刑法犯</t>
    <rPh sb="0" eb="3">
      <t>ケイホウハン</t>
    </rPh>
    <phoneticPr fontId="4"/>
  </si>
  <si>
    <t>恐喝</t>
    <rPh sb="0" eb="2">
      <t>キョウカツ</t>
    </rPh>
    <phoneticPr fontId="4"/>
  </si>
  <si>
    <t>遺失物等横領</t>
    <rPh sb="0" eb="3">
      <t>イシツブツ</t>
    </rPh>
    <rPh sb="3" eb="4">
      <t>トウ</t>
    </rPh>
    <rPh sb="4" eb="6">
      <t>オウリョウ</t>
    </rPh>
    <phoneticPr fontId="4"/>
  </si>
  <si>
    <t>傷害</t>
    <rPh sb="0" eb="2">
      <t>ショウガイ</t>
    </rPh>
    <phoneticPr fontId="4"/>
  </si>
  <si>
    <t>暴行</t>
    <rPh sb="0" eb="2">
      <t>ボウコウ</t>
    </rPh>
    <phoneticPr fontId="4"/>
  </si>
  <si>
    <t>脅迫</t>
    <rPh sb="0" eb="2">
      <t>キョウハク</t>
    </rPh>
    <phoneticPr fontId="4"/>
  </si>
  <si>
    <t>公務執行妨害</t>
    <rPh sb="0" eb="2">
      <t>コウム</t>
    </rPh>
    <rPh sb="2" eb="4">
      <t>シッコウ</t>
    </rPh>
    <rPh sb="4" eb="6">
      <t>ボウガイ</t>
    </rPh>
    <phoneticPr fontId="4"/>
  </si>
  <si>
    <t>失火</t>
    <rPh sb="0" eb="2">
      <t>シッカ</t>
    </rPh>
    <phoneticPr fontId="4"/>
  </si>
  <si>
    <t>特別法犯</t>
    <rPh sb="0" eb="3">
      <t>トクベツホウ</t>
    </rPh>
    <rPh sb="3" eb="4">
      <t>ハン</t>
    </rPh>
    <phoneticPr fontId="4"/>
  </si>
  <si>
    <t>軽犯罪</t>
    <rPh sb="0" eb="3">
      <t>ケイハンザイ</t>
    </rPh>
    <phoneticPr fontId="4"/>
  </si>
  <si>
    <t>ぐ犯
総数</t>
    <rPh sb="1" eb="2">
      <t>ハン</t>
    </rPh>
    <rPh sb="3" eb="5">
      <t>ソウスウ</t>
    </rPh>
    <phoneticPr fontId="4"/>
  </si>
  <si>
    <t>道路交通
保護事件
総数</t>
    <rPh sb="0" eb="2">
      <t>ドウロ</t>
    </rPh>
    <rPh sb="2" eb="4">
      <t>コウツウ</t>
    </rPh>
    <rPh sb="5" eb="7">
      <t>ホゴ</t>
    </rPh>
    <rPh sb="7" eb="9">
      <t>ジケン</t>
    </rPh>
    <rPh sb="10" eb="12">
      <t>ソウスウ</t>
    </rPh>
    <phoneticPr fontId="4"/>
  </si>
  <si>
    <t>強盗
致傷等</t>
    <rPh sb="0" eb="2">
      <t>ゴウトウ</t>
    </rPh>
    <rPh sb="3" eb="5">
      <t>チショウ</t>
    </rPh>
    <rPh sb="5" eb="6">
      <t>トウ</t>
    </rPh>
    <phoneticPr fontId="4"/>
  </si>
  <si>
    <t>往来
妨害</t>
    <rPh sb="0" eb="2">
      <t>オウライ</t>
    </rPh>
    <rPh sb="3" eb="5">
      <t>ボウガイ</t>
    </rPh>
    <phoneticPr fontId="4"/>
  </si>
  <si>
    <t>過失
致死傷</t>
    <rPh sb="0" eb="2">
      <t>カシツ</t>
    </rPh>
    <rPh sb="3" eb="6">
      <t>チシショウ</t>
    </rPh>
    <phoneticPr fontId="4"/>
  </si>
  <si>
    <t>自動車運転過失致死傷</t>
    <rPh sb="0" eb="3">
      <t>ジドウシャ</t>
    </rPh>
    <rPh sb="3" eb="5">
      <t>ウンテン</t>
    </rPh>
    <rPh sb="5" eb="7">
      <t>カシツ</t>
    </rPh>
    <rPh sb="7" eb="10">
      <t>チシショウ</t>
    </rPh>
    <phoneticPr fontId="4"/>
  </si>
  <si>
    <t>盗品
譲受け等</t>
    <rPh sb="0" eb="2">
      <t>トウヒン</t>
    </rPh>
    <rPh sb="3" eb="4">
      <t>ユズル</t>
    </rPh>
    <rPh sb="4" eb="5">
      <t>ウ</t>
    </rPh>
    <rPh sb="6" eb="7">
      <t>トウ</t>
    </rPh>
    <phoneticPr fontId="4"/>
  </si>
  <si>
    <t>住居
侵入</t>
    <rPh sb="0" eb="2">
      <t>ジュウキョ</t>
    </rPh>
    <rPh sb="3" eb="5">
      <t>シンニュウ</t>
    </rPh>
    <phoneticPr fontId="4"/>
  </si>
  <si>
    <t>暴力
行為等</t>
    <rPh sb="0" eb="2">
      <t>ボウリョク</t>
    </rPh>
    <rPh sb="3" eb="5">
      <t>コウイ</t>
    </rPh>
    <rPh sb="5" eb="6">
      <t>トウ</t>
    </rPh>
    <phoneticPr fontId="4"/>
  </si>
  <si>
    <t>銃砲
刀剣</t>
    <rPh sb="0" eb="2">
      <t>ジュウホウ</t>
    </rPh>
    <rPh sb="3" eb="5">
      <t>トウケン</t>
    </rPh>
    <phoneticPr fontId="4"/>
  </si>
  <si>
    <t>救助
工作車</t>
    <rPh sb="0" eb="2">
      <t>キュウジョ</t>
    </rPh>
    <rPh sb="3" eb="5">
      <t>コウサク</t>
    </rPh>
    <rPh sb="5" eb="6">
      <t>クルマ</t>
    </rPh>
    <phoneticPr fontId="4"/>
  </si>
  <si>
    <t>各年4月4日現在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4"/>
  </si>
  <si>
    <t>年度</t>
    <rPh sb="0" eb="2">
      <t>ネンド</t>
    </rPh>
    <phoneticPr fontId="1"/>
  </si>
  <si>
    <t>上田中央</t>
    <rPh sb="0" eb="2">
      <t>ウエダ</t>
    </rPh>
    <phoneticPr fontId="3"/>
  </si>
  <si>
    <t>上田南部</t>
    <rPh sb="0" eb="2">
      <t>ウエダ</t>
    </rPh>
    <phoneticPr fontId="3"/>
  </si>
  <si>
    <t>上田東北</t>
    <rPh sb="0" eb="2">
      <t>ウエダ</t>
    </rPh>
    <phoneticPr fontId="3"/>
  </si>
  <si>
    <t>NTT固定
・IP 119</t>
    <rPh sb="3" eb="5">
      <t>コテイ</t>
    </rPh>
    <phoneticPr fontId="4"/>
  </si>
  <si>
    <t>わいせつ</t>
    <phoneticPr fontId="4"/>
  </si>
  <si>
    <t>件</t>
    <rPh sb="0" eb="1">
      <t>ケン</t>
    </rPh>
    <phoneticPr fontId="3"/>
  </si>
  <si>
    <t>たき火</t>
    <rPh sb="2" eb="3">
      <t>ヒ</t>
    </rPh>
    <phoneticPr fontId="3"/>
  </si>
  <si>
    <t>放火・   放火の疑</t>
    <rPh sb="0" eb="2">
      <t>ホウカ</t>
    </rPh>
    <phoneticPr fontId="10"/>
  </si>
  <si>
    <t>たばこ</t>
    <phoneticPr fontId="10"/>
  </si>
  <si>
    <t>火遊び</t>
    <rPh sb="0" eb="2">
      <t>ヒアソ</t>
    </rPh>
    <phoneticPr fontId="4"/>
  </si>
  <si>
    <t>各年度末3月31日現在</t>
    <rPh sb="0" eb="2">
      <t>カクネン</t>
    </rPh>
    <rPh sb="2" eb="3">
      <t>ド</t>
    </rPh>
    <rPh sb="3" eb="4">
      <t>マツ</t>
    </rPh>
    <rPh sb="5" eb="6">
      <t>ガツ</t>
    </rPh>
    <rPh sb="8" eb="9">
      <t>ニチ</t>
    </rPh>
    <rPh sb="9" eb="11">
      <t>ゲンザイ</t>
    </rPh>
    <phoneticPr fontId="4"/>
  </si>
  <si>
    <t>強制
性交等</t>
    <rPh sb="0" eb="2">
      <t>キョウセイ</t>
    </rPh>
    <rPh sb="3" eb="5">
      <t>セイコウ</t>
    </rPh>
    <rPh sb="5" eb="6">
      <t>トウ</t>
    </rPh>
    <phoneticPr fontId="4"/>
  </si>
  <si>
    <t>（注）　上田警察署管内の数値（東御市、長和町、青木村を含む）。</t>
    <phoneticPr fontId="4"/>
  </si>
  <si>
    <t>二輪車の事故</t>
    <rPh sb="0" eb="3">
      <t>ニリンシャ</t>
    </rPh>
    <rPh sb="4" eb="6">
      <t>ジコ</t>
    </rPh>
    <phoneticPr fontId="4"/>
  </si>
  <si>
    <t>飲酒事故</t>
    <rPh sb="0" eb="2">
      <t>インシュ</t>
    </rPh>
    <rPh sb="2" eb="4">
      <t>ジコ</t>
    </rPh>
    <phoneticPr fontId="4"/>
  </si>
  <si>
    <t>無免許の事故</t>
    <rPh sb="0" eb="3">
      <t>ムメンキョ</t>
    </rPh>
    <rPh sb="4" eb="6">
      <t>ジコ</t>
    </rPh>
    <phoneticPr fontId="4"/>
  </si>
  <si>
    <t>強制性交</t>
    <rPh sb="0" eb="2">
      <t>キョウセイ</t>
    </rPh>
    <rPh sb="2" eb="4">
      <t>セイコウ</t>
    </rPh>
    <phoneticPr fontId="4"/>
  </si>
  <si>
    <t>　　　　令和元年分のその他には、占有離脱物横領も含む。</t>
    <rPh sb="4" eb="6">
      <t>レイワ</t>
    </rPh>
    <rPh sb="6" eb="8">
      <t>ガンネン</t>
    </rPh>
    <rPh sb="8" eb="9">
      <t>ブン</t>
    </rPh>
    <rPh sb="12" eb="13">
      <t>タ</t>
    </rPh>
    <rPh sb="16" eb="18">
      <t>センユウ</t>
    </rPh>
    <rPh sb="18" eb="20">
      <t>リダツ</t>
    </rPh>
    <rPh sb="20" eb="21">
      <t>ブツ</t>
    </rPh>
    <rPh sb="21" eb="23">
      <t>オウリョウ</t>
    </rPh>
    <rPh sb="24" eb="25">
      <t>フク</t>
    </rPh>
    <phoneticPr fontId="4"/>
  </si>
  <si>
    <t>令和 3年4月1日現在</t>
    <rPh sb="0" eb="2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</si>
  <si>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-</t>
  </si>
  <si>
    <t>186　消防現有勢力</t>
    <phoneticPr fontId="4"/>
  </si>
  <si>
    <t>187　火災発生の状況</t>
    <rPh sb="4" eb="6">
      <t>カサイ</t>
    </rPh>
    <rPh sb="6" eb="8">
      <t>ハッセイ</t>
    </rPh>
    <rPh sb="9" eb="11">
      <t>ジョウキョウ</t>
    </rPh>
    <phoneticPr fontId="1"/>
  </si>
  <si>
    <t>188　火災による被災状況</t>
    <phoneticPr fontId="4"/>
  </si>
  <si>
    <t>189　火災発生の原因別状況</t>
    <phoneticPr fontId="4"/>
  </si>
  <si>
    <t>190　救急出場･搬送の状況</t>
    <phoneticPr fontId="4"/>
  </si>
  <si>
    <t>191　交通違反と事故発生の状況</t>
    <phoneticPr fontId="4"/>
  </si>
  <si>
    <t>192　交通事故の内容別状況</t>
    <rPh sb="4" eb="6">
      <t>コウツウ</t>
    </rPh>
    <rPh sb="6" eb="8">
      <t>ジコ</t>
    </rPh>
    <rPh sb="9" eb="11">
      <t>ナイヨウ</t>
    </rPh>
    <rPh sb="11" eb="12">
      <t>ベツ</t>
    </rPh>
    <rPh sb="12" eb="14">
      <t>ジョウキョウ</t>
    </rPh>
    <phoneticPr fontId="1"/>
  </si>
  <si>
    <t>193　刑法犯発生の状況</t>
    <phoneticPr fontId="4"/>
  </si>
  <si>
    <t>-</t>
    <phoneticPr fontId="4"/>
  </si>
  <si>
    <t>（注）　長野家庭裁判所上田支部の取扱い件数。</t>
    <phoneticPr fontId="4"/>
  </si>
  <si>
    <t>令和４年
(４～12月）</t>
    <rPh sb="0" eb="2">
      <t>レイワ</t>
    </rPh>
    <rPh sb="3" eb="4">
      <t>ネン</t>
    </rPh>
    <rPh sb="10" eb="11">
      <t>ツキ</t>
    </rPh>
    <phoneticPr fontId="4"/>
  </si>
  <si>
    <t>その他</t>
    <phoneticPr fontId="4"/>
  </si>
  <si>
    <t>ぐ犯</t>
    <phoneticPr fontId="4"/>
  </si>
  <si>
    <t>その他の特別法犯</t>
    <phoneticPr fontId="4"/>
  </si>
  <si>
    <t>危険運転致死</t>
    <phoneticPr fontId="4"/>
  </si>
  <si>
    <t>危険運転致傷</t>
    <phoneticPr fontId="4"/>
  </si>
  <si>
    <t>過失運転致死</t>
    <phoneticPr fontId="4"/>
  </si>
  <si>
    <t>過失運転致傷</t>
    <phoneticPr fontId="4"/>
  </si>
  <si>
    <t>道路交通法</t>
    <phoneticPr fontId="4"/>
  </si>
  <si>
    <t>特別法犯総数</t>
    <phoneticPr fontId="4"/>
  </si>
  <si>
    <t>その他の刑法犯</t>
    <phoneticPr fontId="4"/>
  </si>
  <si>
    <t>毀棄及び隠匿の罪</t>
    <phoneticPr fontId="4"/>
  </si>
  <si>
    <t>盗品等に関する罪</t>
    <phoneticPr fontId="4"/>
  </si>
  <si>
    <t>横領の罪</t>
    <phoneticPr fontId="4"/>
  </si>
  <si>
    <t>恐喝の罪</t>
    <phoneticPr fontId="4"/>
  </si>
  <si>
    <t>詐欺の罪</t>
    <phoneticPr fontId="4"/>
  </si>
  <si>
    <t>強盗致死傷の罪</t>
    <phoneticPr fontId="4"/>
  </si>
  <si>
    <t>強盗の罪</t>
    <phoneticPr fontId="4"/>
  </si>
  <si>
    <t>窃盗の罪</t>
    <phoneticPr fontId="4"/>
  </si>
  <si>
    <t>信用及び業務に対する罪</t>
    <phoneticPr fontId="4"/>
  </si>
  <si>
    <t>脅迫の罪</t>
    <phoneticPr fontId="4"/>
  </si>
  <si>
    <t>逮捕及び監禁の罪</t>
    <phoneticPr fontId="4"/>
  </si>
  <si>
    <t>業務上（重）過失致死傷の罪</t>
    <phoneticPr fontId="4"/>
  </si>
  <si>
    <t>過失傷害の罪</t>
    <phoneticPr fontId="4"/>
  </si>
  <si>
    <t>傷害の罪</t>
    <phoneticPr fontId="4"/>
  </si>
  <si>
    <t>殺人の罪</t>
    <phoneticPr fontId="4"/>
  </si>
  <si>
    <t>わいせつ・強制性交等・重婚の罪</t>
    <phoneticPr fontId="4"/>
  </si>
  <si>
    <t>私文書偽造の罪</t>
    <phoneticPr fontId="4"/>
  </si>
  <si>
    <t>公文書偽造・同行使の罪</t>
    <rPh sb="0" eb="3">
      <t>コウブンショ</t>
    </rPh>
    <rPh sb="3" eb="5">
      <t>ギゾウ</t>
    </rPh>
    <rPh sb="6" eb="7">
      <t>ドウ</t>
    </rPh>
    <rPh sb="7" eb="9">
      <t>コウシ</t>
    </rPh>
    <rPh sb="10" eb="11">
      <t>ツミ</t>
    </rPh>
    <phoneticPr fontId="4"/>
  </si>
  <si>
    <t>住居を侵す罪</t>
    <rPh sb="0" eb="2">
      <t>ジュウキョ</t>
    </rPh>
    <rPh sb="3" eb="4">
      <t>オカ</t>
    </rPh>
    <rPh sb="5" eb="6">
      <t>ツミ</t>
    </rPh>
    <phoneticPr fontId="4"/>
  </si>
  <si>
    <t>失火の罪</t>
    <rPh sb="0" eb="2">
      <t>シッカ</t>
    </rPh>
    <rPh sb="3" eb="4">
      <t>ツミ</t>
    </rPh>
    <phoneticPr fontId="4"/>
  </si>
  <si>
    <t>放火の罪</t>
    <rPh sb="0" eb="2">
      <t>ホウカ</t>
    </rPh>
    <rPh sb="3" eb="4">
      <t>ツミ</t>
    </rPh>
    <phoneticPr fontId="4"/>
  </si>
  <si>
    <t>犯人蔵匿及び証拠隠滅の罪</t>
    <rPh sb="0" eb="2">
      <t>ハンニン</t>
    </rPh>
    <rPh sb="2" eb="4">
      <t>ゾウトク</t>
    </rPh>
    <rPh sb="4" eb="5">
      <t>オヨ</t>
    </rPh>
    <rPh sb="6" eb="8">
      <t>ショウコ</t>
    </rPh>
    <rPh sb="8" eb="10">
      <t>インメツ</t>
    </rPh>
    <rPh sb="11" eb="12">
      <t>ツミ</t>
    </rPh>
    <phoneticPr fontId="4"/>
  </si>
  <si>
    <t>公務の執行を妨害する罪</t>
    <rPh sb="0" eb="2">
      <t>コウム</t>
    </rPh>
    <rPh sb="3" eb="5">
      <t>シッコウ</t>
    </rPh>
    <rPh sb="6" eb="8">
      <t>ボウガイ</t>
    </rPh>
    <rPh sb="10" eb="11">
      <t>ツミ</t>
    </rPh>
    <phoneticPr fontId="4"/>
  </si>
  <si>
    <t>刑法犯総数</t>
    <rPh sb="0" eb="3">
      <t>ケイホウハン</t>
    </rPh>
    <rPh sb="3" eb="5">
      <t>ソウスウ</t>
    </rPh>
    <phoneticPr fontId="4"/>
  </si>
  <si>
    <t>194　少年保護事件の状況（令和４年１月～３月まで）</t>
    <rPh sb="14" eb="16">
      <t>レイワ</t>
    </rPh>
    <rPh sb="17" eb="18">
      <t>ネン</t>
    </rPh>
    <rPh sb="19" eb="20">
      <t>ツキ</t>
    </rPh>
    <rPh sb="22" eb="23">
      <t>ツキ</t>
    </rPh>
    <phoneticPr fontId="4"/>
  </si>
  <si>
    <t>194　少年保護事件の状況（令和４年４月～１２月まで）</t>
    <phoneticPr fontId="4"/>
  </si>
  <si>
    <t>資料 ： 長野家庭裁判所</t>
    <phoneticPr fontId="4"/>
  </si>
  <si>
    <t>平成30年</t>
    <rPh sb="0" eb="2">
      <t>ヘイセイ</t>
    </rPh>
    <phoneticPr fontId="4"/>
  </si>
  <si>
    <t>令和元年</t>
    <rPh sb="0" eb="3">
      <t>レイワモト</t>
    </rPh>
    <rPh sb="3" eb="4">
      <t>ネン</t>
    </rPh>
    <phoneticPr fontId="4"/>
  </si>
  <si>
    <t>令和 2年</t>
    <rPh sb="0" eb="2">
      <t>レイワ</t>
    </rPh>
    <rPh sb="4" eb="5">
      <t>ネン</t>
    </rPh>
    <phoneticPr fontId="4"/>
  </si>
  <si>
    <t>令和 3年</t>
    <rPh sb="0" eb="2">
      <t>レイワ</t>
    </rPh>
    <rPh sb="4" eb="5">
      <t>ネン</t>
    </rPh>
    <phoneticPr fontId="4"/>
  </si>
  <si>
    <t>令和 4年</t>
    <rPh sb="0" eb="2">
      <t>レイワ</t>
    </rPh>
    <rPh sb="4" eb="5">
      <t>ネン</t>
    </rPh>
    <phoneticPr fontId="4"/>
  </si>
  <si>
    <t>令和 4年</t>
    <rPh sb="0" eb="2">
      <t>レイワ</t>
    </rPh>
    <rPh sb="4" eb="5">
      <t>ネン</t>
    </rPh>
    <phoneticPr fontId="4"/>
  </si>
  <si>
    <t>令和4年4月より長野県家庭裁判所の集計方法が変更。</t>
    <rPh sb="0" eb="2">
      <t>レイワ</t>
    </rPh>
    <rPh sb="3" eb="4">
      <t>ネン</t>
    </rPh>
    <rPh sb="5" eb="6">
      <t>ガツ</t>
    </rPh>
    <rPh sb="8" eb="11">
      <t>ナガノケン</t>
    </rPh>
    <rPh sb="11" eb="13">
      <t>カテイ</t>
    </rPh>
    <rPh sb="13" eb="15">
      <t>サイバン</t>
    </rPh>
    <rPh sb="15" eb="16">
      <t>ショ</t>
    </rPh>
    <rPh sb="17" eb="19">
      <t>シュウケイ</t>
    </rPh>
    <rPh sb="19" eb="21">
      <t>ホウホウ</t>
    </rPh>
    <rPh sb="22" eb="24">
      <t>ヘンコウ</t>
    </rPh>
    <phoneticPr fontId="4"/>
  </si>
  <si>
    <t>2　事件の内訳</t>
    <phoneticPr fontId="4"/>
  </si>
  <si>
    <t>3　「自動車運転過失致死傷」には、業務上過失致死傷及び重過失致死傷を含む。</t>
    <phoneticPr fontId="4"/>
  </si>
  <si>
    <t>・刑法犯の「強盗致傷等」は、強盗致傷、強盗致死、強盗・強制性交等、強盗・強制性交等致死</t>
    <rPh sb="1" eb="3">
      <t>ケイホウ</t>
    </rPh>
    <rPh sb="3" eb="4">
      <t>ハン</t>
    </rPh>
    <rPh sb="6" eb="8">
      <t>ゴウトウ</t>
    </rPh>
    <rPh sb="8" eb="11">
      <t>チショウナド</t>
    </rPh>
    <rPh sb="14" eb="16">
      <t>ゴウトウ</t>
    </rPh>
    <rPh sb="16" eb="18">
      <t>チショウ</t>
    </rPh>
    <rPh sb="19" eb="21">
      <t>ゴウトウ</t>
    </rPh>
    <rPh sb="21" eb="23">
      <t>チシ</t>
    </rPh>
    <rPh sb="24" eb="26">
      <t>ゴウトウ</t>
    </rPh>
    <rPh sb="27" eb="29">
      <t>キョウセイ</t>
    </rPh>
    <rPh sb="29" eb="31">
      <t>セイコウ</t>
    </rPh>
    <rPh sb="31" eb="32">
      <t>トウ</t>
    </rPh>
    <rPh sb="33" eb="35">
      <t>ゴウトウ</t>
    </rPh>
    <rPh sb="36" eb="38">
      <t>キョウセイ</t>
    </rPh>
    <rPh sb="38" eb="40">
      <t>セイコウ</t>
    </rPh>
    <rPh sb="40" eb="41">
      <t>トウ</t>
    </rPh>
    <rPh sb="41" eb="43">
      <t>チシ</t>
    </rPh>
    <phoneticPr fontId="1"/>
  </si>
  <si>
    <t>・刑法犯の「傷害」は、傷害、傷害致死</t>
    <rPh sb="1" eb="3">
      <t>ケイホウ</t>
    </rPh>
    <rPh sb="3" eb="4">
      <t>ハン</t>
    </rPh>
    <rPh sb="6" eb="8">
      <t>ショウガイ</t>
    </rPh>
    <rPh sb="11" eb="13">
      <t>ショウガイ</t>
    </rPh>
    <rPh sb="14" eb="16">
      <t>ショウガイ</t>
    </rPh>
    <rPh sb="16" eb="18">
      <t>チシ</t>
    </rPh>
    <phoneticPr fontId="1"/>
  </si>
  <si>
    <t>・刑法犯の「強制性交等」は、強制性交等、強制性交等致死</t>
    <rPh sb="1" eb="3">
      <t>ケイホウ</t>
    </rPh>
    <rPh sb="3" eb="4">
      <t>ハン</t>
    </rPh>
    <rPh sb="6" eb="8">
      <t>キョウセイ</t>
    </rPh>
    <rPh sb="8" eb="10">
      <t>セイコウ</t>
    </rPh>
    <rPh sb="10" eb="11">
      <t>トウ</t>
    </rPh>
    <rPh sb="14" eb="16">
      <t>キョウセイ</t>
    </rPh>
    <rPh sb="16" eb="18">
      <t>セイコウ</t>
    </rPh>
    <rPh sb="18" eb="19">
      <t>トウ</t>
    </rPh>
    <rPh sb="20" eb="22">
      <t>キョウセイ</t>
    </rPh>
    <rPh sb="22" eb="24">
      <t>セイコウ</t>
    </rPh>
    <rPh sb="24" eb="25">
      <t>トウ</t>
    </rPh>
    <rPh sb="25" eb="27">
      <t>チシ</t>
    </rPh>
    <phoneticPr fontId="1"/>
  </si>
  <si>
    <t>・刑法犯の「その他」は、賭博、器物損壊等、危険運転致死傷、その他</t>
    <rPh sb="8" eb="9">
      <t>タ</t>
    </rPh>
    <rPh sb="12" eb="14">
      <t>トバク</t>
    </rPh>
    <rPh sb="15" eb="17">
      <t>キブツ</t>
    </rPh>
    <rPh sb="17" eb="19">
      <t>ソンカイ</t>
    </rPh>
    <rPh sb="19" eb="20">
      <t>トウ</t>
    </rPh>
    <rPh sb="21" eb="23">
      <t>キケン</t>
    </rPh>
    <rPh sb="23" eb="25">
      <t>ウンテン</t>
    </rPh>
    <rPh sb="25" eb="27">
      <t>チシ</t>
    </rPh>
    <rPh sb="27" eb="28">
      <t>キズ</t>
    </rPh>
    <rPh sb="31" eb="32">
      <t>タ</t>
    </rPh>
    <phoneticPr fontId="1"/>
  </si>
  <si>
    <t>・特別法犯の「その他」は、道路運送車両、売春防止、風俗営業等、麻薬、覚せい剤、出入国</t>
    <rPh sb="9" eb="10">
      <t>タ</t>
    </rPh>
    <rPh sb="13" eb="15">
      <t>ドウロ</t>
    </rPh>
    <rPh sb="15" eb="17">
      <t>ウンソウ</t>
    </rPh>
    <rPh sb="17" eb="19">
      <t>シャリョウ</t>
    </rPh>
    <rPh sb="20" eb="22">
      <t>バイシュン</t>
    </rPh>
    <rPh sb="22" eb="24">
      <t>ボウシ</t>
    </rPh>
    <rPh sb="25" eb="27">
      <t>フウゾク</t>
    </rPh>
    <rPh sb="27" eb="29">
      <t>エイギョウ</t>
    </rPh>
    <rPh sb="29" eb="30">
      <t>トウ</t>
    </rPh>
    <rPh sb="31" eb="33">
      <t>マヤク</t>
    </rPh>
    <rPh sb="34" eb="35">
      <t>カク</t>
    </rPh>
    <rPh sb="37" eb="38">
      <t>ザイ</t>
    </rPh>
    <rPh sb="39" eb="41">
      <t>シュツニュウ</t>
    </rPh>
    <rPh sb="41" eb="42">
      <t>コク</t>
    </rPh>
    <phoneticPr fontId="1"/>
  </si>
  <si>
    <t>　管理・難民認定、毒物・劇物、その他</t>
    <phoneticPr fontId="4"/>
  </si>
  <si>
    <t>令和4年は1月～3我に発生した少年保護事件分。</t>
    <rPh sb="0" eb="2">
      <t>レイワ</t>
    </rPh>
    <rPh sb="3" eb="4">
      <t>ネン</t>
    </rPh>
    <rPh sb="6" eb="7">
      <t>ガツ</t>
    </rPh>
    <rPh sb="9" eb="10">
      <t>ガ</t>
    </rPh>
    <rPh sb="11" eb="13">
      <t>ハッセイ</t>
    </rPh>
    <rPh sb="15" eb="17">
      <t>ショウネン</t>
    </rPh>
    <rPh sb="17" eb="19">
      <t>ホゴ</t>
    </rPh>
    <rPh sb="19" eb="21">
      <t>ジケン</t>
    </rPh>
    <rPh sb="21" eb="22">
      <t>ブン</t>
    </rPh>
    <phoneticPr fontId="4"/>
  </si>
  <si>
    <t>令和元年</t>
    <rPh sb="0" eb="2">
      <t>レイワ</t>
    </rPh>
    <rPh sb="2" eb="4">
      <t>ガンネン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</si>
</sst>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\△#,##0;\-"/>
    <numFmt numFmtId="177" formatCode="#,##0.0;\△#,##0.0;\-"/>
    <numFmt numFmtId="178" formatCode="[$-411]ggge&quot;年&quot;"/>
    <numFmt numFmtId="179" formatCode="[$-411]ggge&quot;年&quot;&quot;度&quot;"/>
    <numFmt numFmtId="180" formatCode="[$-411]ggge&quot;年4月1日現在&quot;"/>
  </numFmts>
  <fonts count="13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7.5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3" fillId="2" borderId="0" xfId="0" applyFont="1" applyFill="1" applyAlignment="1">
      <alignment vertical="center"/>
    </xf>
    <xf numFmtId="176" fontId="3" fillId="2" borderId="0" xfId="0" applyNumberFormat="1" applyFont="1" applyFill="1" applyAlignment="1">
      <alignment horizontal="right" vertical="center"/>
    </xf>
    <xf numFmtId="0" fontId="5" fillId="2" borderId="4" xfId="0" applyFont="1" applyFill="1" applyBorder="1" applyAlignment="1">
      <alignment horizontal="right" vertical="top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3" fillId="2" borderId="3" xfId="0" applyFont="1" applyFill="1" applyBorder="1" applyAlignment="1">
      <alignment horizontal="distributed" vertical="center" justifyLastLine="1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0" xfId="0" applyFont="1" applyFill="1" applyAlignment="1">
      <alignment horizontal="right"/>
    </xf>
    <xf numFmtId="179" fontId="3" fillId="2" borderId="3" xfId="0" applyNumberFormat="1" applyFont="1" applyFill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179" fontId="3" fillId="2" borderId="5" xfId="0" applyNumberFormat="1" applyFont="1" applyFill="1" applyBorder="1" applyAlignment="1">
      <alignment horizontal="center" vertical="center"/>
    </xf>
    <xf numFmtId="178" fontId="3" fillId="2" borderId="3" xfId="0" applyNumberFormat="1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4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center" vertical="center" justifyLastLine="1" shrinkToFit="1"/>
    </xf>
    <xf numFmtId="0" fontId="3" fillId="2" borderId="14" xfId="0" applyFont="1" applyFill="1" applyBorder="1" applyAlignment="1">
      <alignment horizontal="center" vertical="center" justifyLastLine="1" shrinkToFit="1"/>
    </xf>
    <xf numFmtId="176" fontId="3" fillId="2" borderId="0" xfId="0" applyNumberFormat="1" applyFont="1" applyFill="1" applyBorder="1" applyAlignment="1">
      <alignment horizontal="right" vertical="center"/>
    </xf>
    <xf numFmtId="177" fontId="3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5" fillId="2" borderId="19" xfId="0" applyFont="1" applyFill="1" applyBorder="1" applyAlignment="1">
      <alignment horizontal="right" vertical="top"/>
    </xf>
    <xf numFmtId="0" fontId="5" fillId="2" borderId="28" xfId="0" applyFont="1" applyFill="1" applyBorder="1" applyAlignment="1">
      <alignment horizontal="right" vertical="top"/>
    </xf>
    <xf numFmtId="0" fontId="5" fillId="2" borderId="29" xfId="0" applyFont="1" applyFill="1" applyBorder="1" applyAlignment="1">
      <alignment horizontal="right" vertical="top"/>
    </xf>
    <xf numFmtId="0" fontId="5" fillId="2" borderId="30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45" xfId="0" applyFont="1" applyFill="1" applyBorder="1" applyAlignment="1">
      <alignment horizontal="right" vertical="top"/>
    </xf>
    <xf numFmtId="176" fontId="3" fillId="2" borderId="1" xfId="0" applyNumberFormat="1" applyFont="1" applyFill="1" applyBorder="1" applyAlignment="1">
      <alignment horizontal="right" vertical="center"/>
    </xf>
    <xf numFmtId="3" fontId="3" fillId="2" borderId="2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vertical="center"/>
    </xf>
    <xf numFmtId="176" fontId="3" fillId="2" borderId="21" xfId="0" applyNumberFormat="1" applyFont="1" applyFill="1" applyBorder="1" applyAlignment="1">
      <alignment horizontal="right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distributed" vertical="center" justifyLastLine="1" shrinkToFit="1"/>
    </xf>
    <xf numFmtId="0" fontId="3" fillId="2" borderId="3" xfId="0" applyFont="1" applyFill="1" applyBorder="1" applyAlignment="1">
      <alignment horizontal="distributed" vertical="center" justifyLastLine="1" shrinkToFit="1"/>
    </xf>
    <xf numFmtId="0" fontId="3" fillId="2" borderId="7" xfId="0" applyFont="1" applyFill="1" applyBorder="1" applyAlignment="1">
      <alignment horizontal="distributed" vertical="center" justifyLastLine="1" shrinkToFit="1"/>
    </xf>
    <xf numFmtId="0" fontId="3" fillId="2" borderId="12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justifyLastLine="1" shrinkToFit="1"/>
    </xf>
    <xf numFmtId="0" fontId="3" fillId="2" borderId="11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distributed" vertical="center" wrapText="1" justifyLastLine="1" shrinkToFit="1"/>
    </xf>
    <xf numFmtId="0" fontId="3" fillId="2" borderId="14" xfId="0" applyFont="1" applyFill="1" applyBorder="1" applyAlignment="1">
      <alignment horizontal="distributed" vertical="center" wrapText="1" justifyLastLine="1" shrinkToFit="1"/>
    </xf>
    <xf numFmtId="0" fontId="3" fillId="2" borderId="14" xfId="0" applyFont="1" applyFill="1" applyBorder="1" applyAlignment="1">
      <alignment horizontal="distributed" vertical="center" justifyLastLine="1" shrinkToFit="1"/>
    </xf>
    <xf numFmtId="0" fontId="3" fillId="2" borderId="12" xfId="0" applyFont="1" applyFill="1" applyBorder="1" applyAlignment="1">
      <alignment horizontal="distributed" vertical="center" wrapText="1" justifyLastLine="1" shrinkToFit="1"/>
    </xf>
    <xf numFmtId="0" fontId="8" fillId="2" borderId="12" xfId="0" applyFont="1" applyFill="1" applyBorder="1" applyAlignment="1">
      <alignment horizontal="distributed" vertical="center" wrapText="1" justifyLastLine="1" shrinkToFit="1"/>
    </xf>
    <xf numFmtId="0" fontId="8" fillId="2" borderId="13" xfId="0" applyFont="1" applyFill="1" applyBorder="1" applyAlignment="1">
      <alignment horizontal="distributed" vertical="center" wrapText="1" justifyLastLine="1" shrinkToFit="1"/>
    </xf>
    <xf numFmtId="0" fontId="8" fillId="2" borderId="13" xfId="0" applyFont="1" applyFill="1" applyBorder="1" applyAlignment="1">
      <alignment horizontal="distributed" vertical="center" justifyLastLine="1" shrinkToFit="1"/>
    </xf>
    <xf numFmtId="0" fontId="3" fillId="2" borderId="13" xfId="0" applyFont="1" applyFill="1" applyBorder="1" applyAlignment="1">
      <alignment horizontal="center" vertical="center" justifyLastLine="1" shrinkToFit="1"/>
    </xf>
    <xf numFmtId="0" fontId="3" fillId="2" borderId="18" xfId="0" applyFont="1" applyFill="1" applyBorder="1" applyAlignment="1">
      <alignment horizontal="center" vertical="center" wrapText="1" justifyLastLine="1" shrinkToFit="1"/>
    </xf>
    <xf numFmtId="0" fontId="3" fillId="2" borderId="6" xfId="0" applyFont="1" applyFill="1" applyBorder="1" applyAlignment="1">
      <alignment horizontal="center" vertical="center" wrapText="1" justifyLastLine="1" shrinkToFit="1"/>
    </xf>
    <xf numFmtId="180" fontId="3" fillId="2" borderId="1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distributed" vertical="center" justifyLastLine="1" shrinkToFit="1"/>
    </xf>
    <xf numFmtId="0" fontId="3" fillId="2" borderId="16" xfId="0" applyFont="1" applyFill="1" applyBorder="1" applyAlignment="1">
      <alignment horizontal="distributed" vertical="center" justifyLastLine="1" shrinkToFit="1"/>
    </xf>
    <xf numFmtId="0" fontId="3" fillId="2" borderId="17" xfId="0" applyFont="1" applyFill="1" applyBorder="1" applyAlignment="1">
      <alignment horizontal="distributed" vertical="center" justifyLastLine="1" shrinkToFit="1"/>
    </xf>
    <xf numFmtId="0" fontId="3" fillId="2" borderId="15" xfId="0" applyFont="1" applyFill="1" applyBorder="1" applyAlignment="1">
      <alignment horizontal="distributed" vertical="center" wrapText="1" justifyLastLine="1" shrinkToFit="1"/>
    </xf>
    <xf numFmtId="0" fontId="8" fillId="2" borderId="15" xfId="0" applyFont="1" applyFill="1" applyBorder="1" applyAlignment="1">
      <alignment horizontal="center" vertical="center" wrapText="1" justifyLastLine="1" shrinkToFit="1"/>
    </xf>
    <xf numFmtId="0" fontId="8" fillId="2" borderId="16" xfId="0" applyFont="1" applyFill="1" applyBorder="1" applyAlignment="1">
      <alignment horizontal="center" vertical="center" justifyLastLine="1" shrinkToFit="1"/>
    </xf>
    <xf numFmtId="0" fontId="8" fillId="2" borderId="17" xfId="0" applyFont="1" applyFill="1" applyBorder="1" applyAlignment="1">
      <alignment horizontal="center" vertical="center" justifyLastLine="1" shrinkToFit="1"/>
    </xf>
    <xf numFmtId="0" fontId="3" fillId="2" borderId="8" xfId="0" applyFont="1" applyFill="1" applyBorder="1" applyAlignment="1">
      <alignment horizontal="distributed" vertical="center" wrapText="1" justifyLastLine="1" shrinkToFit="1"/>
    </xf>
    <xf numFmtId="0" fontId="3" fillId="2" borderId="10" xfId="0" applyFont="1" applyFill="1" applyBorder="1" applyAlignment="1">
      <alignment horizontal="distributed" vertical="center" justifyLastLine="1" shrinkToFit="1"/>
    </xf>
    <xf numFmtId="0" fontId="3" fillId="2" borderId="6" xfId="0" applyFont="1" applyFill="1" applyBorder="1" applyAlignment="1">
      <alignment horizontal="distributed" vertical="center" justifyLastLine="1" shrinkToFit="1"/>
    </xf>
    <xf numFmtId="0" fontId="3" fillId="2" borderId="20" xfId="0" applyFont="1" applyFill="1" applyBorder="1" applyAlignment="1">
      <alignment horizontal="distributed" vertical="center" justifyLastLine="1" shrinkToFit="1"/>
    </xf>
    <xf numFmtId="0" fontId="8" fillId="2" borderId="13" xfId="0" applyFont="1" applyFill="1" applyBorder="1" applyAlignment="1">
      <alignment horizontal="center" vertical="center" wrapText="1" justifyLastLine="1" shrinkToFit="1"/>
    </xf>
    <xf numFmtId="0" fontId="8" fillId="2" borderId="13" xfId="0" applyFont="1" applyFill="1" applyBorder="1" applyAlignment="1">
      <alignment horizontal="center" vertical="center" justifyLastLine="1" shrinkToFit="1"/>
    </xf>
    <xf numFmtId="0" fontId="3" fillId="2" borderId="13" xfId="0" applyFont="1" applyFill="1" applyBorder="1" applyAlignment="1">
      <alignment horizontal="center" vertical="center" wrapText="1" justifyLastLine="1" shrinkToFit="1"/>
    </xf>
    <xf numFmtId="0" fontId="8" fillId="2" borderId="14" xfId="0" applyFont="1" applyFill="1" applyBorder="1" applyAlignment="1">
      <alignment horizontal="center" vertical="center" wrapText="1" justifyLastLine="1" shrinkToFit="1"/>
    </xf>
    <xf numFmtId="0" fontId="8" fillId="2" borderId="14" xfId="0" applyFont="1" applyFill="1" applyBorder="1" applyAlignment="1">
      <alignment horizontal="center" vertical="center" justifyLastLine="1" shrinkToFit="1"/>
    </xf>
    <xf numFmtId="0" fontId="3" fillId="2" borderId="11" xfId="0" applyFont="1" applyFill="1" applyBorder="1" applyAlignment="1">
      <alignment horizontal="center" vertical="center" justifyLastLine="1" shrinkToFit="1"/>
    </xf>
    <xf numFmtId="0" fontId="3" fillId="2" borderId="14" xfId="0" applyFont="1" applyFill="1" applyBorder="1" applyAlignment="1">
      <alignment horizontal="center" vertical="center" justifyLastLine="1" shrinkToFit="1"/>
    </xf>
    <xf numFmtId="0" fontId="3" fillId="2" borderId="15" xfId="0" applyFont="1" applyFill="1" applyBorder="1" applyAlignment="1">
      <alignment horizontal="center" vertical="center" justifyLastLine="1" shrinkToFit="1"/>
    </xf>
    <xf numFmtId="0" fontId="3" fillId="2" borderId="17" xfId="0" applyFont="1" applyFill="1" applyBorder="1" applyAlignment="1">
      <alignment horizontal="center" vertical="center" justifyLastLine="1" shrinkToFit="1"/>
    </xf>
    <xf numFmtId="0" fontId="3" fillId="2" borderId="15" xfId="0" applyFont="1" applyFill="1" applyBorder="1" applyAlignment="1">
      <alignment horizontal="center" vertical="center" wrapText="1" justifyLastLine="1" shrinkToFit="1"/>
    </xf>
    <xf numFmtId="0" fontId="3" fillId="2" borderId="17" xfId="0" applyFont="1" applyFill="1" applyBorder="1" applyAlignment="1">
      <alignment horizontal="center" vertical="center" wrapText="1" justifyLastLine="1" shrinkToFit="1"/>
    </xf>
    <xf numFmtId="0" fontId="3" fillId="2" borderId="8" xfId="0" applyFont="1" applyFill="1" applyBorder="1" applyAlignment="1">
      <alignment horizontal="center" vertical="center" justifyLastLine="1" shrinkToFit="1"/>
    </xf>
    <xf numFmtId="0" fontId="3" fillId="2" borderId="6" xfId="0" applyFont="1" applyFill="1" applyBorder="1" applyAlignment="1">
      <alignment horizontal="center" vertical="center" justifyLastLine="1" shrinkToFit="1"/>
    </xf>
    <xf numFmtId="0" fontId="11" fillId="2" borderId="15" xfId="0" applyFont="1" applyFill="1" applyBorder="1" applyAlignment="1">
      <alignment horizontal="center" vertical="center" wrapText="1" shrinkToFit="1"/>
    </xf>
    <xf numFmtId="0" fontId="0" fillId="2" borderId="17" xfId="0" applyFill="1" applyBorder="1" applyAlignment="1">
      <alignment horizontal="center" vertical="center" wrapText="1" shrinkToFit="1"/>
    </xf>
    <xf numFmtId="0" fontId="11" fillId="2" borderId="17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justifyLastLine="1" shrinkToFit="1"/>
    </xf>
    <xf numFmtId="0" fontId="3" fillId="2" borderId="9" xfId="0" applyFont="1" applyFill="1" applyBorder="1" applyAlignment="1">
      <alignment horizontal="distributed" vertical="center" wrapText="1" justifyLastLine="1" shrinkToFit="1"/>
    </xf>
    <xf numFmtId="0" fontId="9" fillId="2" borderId="19" xfId="0" applyFont="1" applyFill="1" applyBorder="1" applyAlignment="1">
      <alignment horizontal="center" vertical="center" wrapText="1" justifyLastLine="1" shrinkToFit="1"/>
    </xf>
    <xf numFmtId="0" fontId="9" fillId="2" borderId="16" xfId="0" applyFont="1" applyFill="1" applyBorder="1" applyAlignment="1">
      <alignment horizontal="center" vertical="center" wrapText="1" justifyLastLine="1" shrinkToFit="1"/>
    </xf>
    <xf numFmtId="0" fontId="9" fillId="2" borderId="17" xfId="0" applyFont="1" applyFill="1" applyBorder="1" applyAlignment="1">
      <alignment horizontal="center" vertical="center" wrapText="1" justifyLastLine="1" shrinkToFit="1"/>
    </xf>
    <xf numFmtId="0" fontId="3" fillId="2" borderId="10" xfId="0" applyFont="1" applyFill="1" applyBorder="1" applyAlignment="1">
      <alignment horizontal="center" vertical="center" justifyLastLine="1" shrinkToFit="1"/>
    </xf>
    <xf numFmtId="0" fontId="3" fillId="2" borderId="19" xfId="0" applyFont="1" applyFill="1" applyBorder="1" applyAlignment="1">
      <alignment horizontal="center" vertical="center" wrapText="1" justifyLastLine="1" shrinkToFit="1"/>
    </xf>
    <xf numFmtId="0" fontId="3" fillId="2" borderId="16" xfId="0" applyFont="1" applyFill="1" applyBorder="1" applyAlignment="1">
      <alignment horizontal="center" vertical="center" wrapText="1" justifyLastLine="1" shrinkToFit="1"/>
    </xf>
    <xf numFmtId="0" fontId="3" fillId="2" borderId="16" xfId="0" applyFont="1" applyFill="1" applyBorder="1" applyAlignment="1">
      <alignment horizontal="center" vertical="center" justifyLastLine="1" shrinkToFit="1"/>
    </xf>
    <xf numFmtId="0" fontId="8" fillId="2" borderId="19" xfId="0" applyFont="1" applyFill="1" applyBorder="1" applyAlignment="1">
      <alignment horizontal="center" vertical="center" wrapText="1" justifyLastLine="1" shrinkToFit="1"/>
    </xf>
    <xf numFmtId="0" fontId="8" fillId="2" borderId="16" xfId="0" applyFont="1" applyFill="1" applyBorder="1" applyAlignment="1">
      <alignment horizontal="center" vertical="center" wrapText="1" justifyLastLine="1" shrinkToFit="1"/>
    </xf>
    <xf numFmtId="0" fontId="8" fillId="2" borderId="17" xfId="0" applyFont="1" applyFill="1" applyBorder="1" applyAlignment="1">
      <alignment horizontal="center" vertical="center" wrapText="1" justifyLastLine="1" shrinkToFit="1"/>
    </xf>
    <xf numFmtId="0" fontId="9" fillId="2" borderId="17" xfId="0" applyFont="1" applyFill="1" applyBorder="1" applyAlignment="1">
      <alignment horizontal="center" vertical="center" justifyLastLine="1" shrinkToFit="1"/>
    </xf>
    <xf numFmtId="0" fontId="9" fillId="2" borderId="13" xfId="0" applyFont="1" applyFill="1" applyBorder="1" applyAlignment="1">
      <alignment horizontal="center" vertical="center" wrapText="1" justifyLastLine="1" shrinkToFit="1"/>
    </xf>
    <xf numFmtId="0" fontId="9" fillId="2" borderId="11" xfId="0" applyFont="1" applyFill="1" applyBorder="1" applyAlignment="1">
      <alignment horizontal="distributed" vertical="center" wrapText="1" justifyLastLine="1" shrinkToFit="1"/>
    </xf>
    <xf numFmtId="0" fontId="9" fillId="2" borderId="14" xfId="0" applyFont="1" applyFill="1" applyBorder="1" applyAlignment="1">
      <alignment horizontal="distributed" vertical="center" justifyLastLine="1" shrinkToFit="1"/>
    </xf>
    <xf numFmtId="0" fontId="3" fillId="2" borderId="14" xfId="0" applyFont="1" applyFill="1" applyBorder="1" applyAlignment="1">
      <alignment horizontal="center" vertical="center" wrapText="1" justifyLastLine="1" shrinkToFit="1"/>
    </xf>
    <xf numFmtId="0" fontId="8" fillId="2" borderId="40" xfId="0" applyFont="1" applyFill="1" applyBorder="1" applyAlignment="1">
      <alignment horizontal="center" vertical="center" wrapText="1" shrinkToFit="1"/>
    </xf>
    <xf numFmtId="0" fontId="8" fillId="2" borderId="26" xfId="0" applyFont="1" applyFill="1" applyBorder="1" applyAlignment="1">
      <alignment horizontal="center" vertical="center" wrapText="1" shrinkToFit="1"/>
    </xf>
    <xf numFmtId="0" fontId="8" fillId="2" borderId="35" xfId="0" applyFont="1" applyFill="1" applyBorder="1" applyAlignment="1">
      <alignment horizontal="center" vertical="center" wrapText="1" shrinkToFit="1"/>
    </xf>
    <xf numFmtId="0" fontId="8" fillId="2" borderId="39" xfId="0" applyFont="1" applyFill="1" applyBorder="1" applyAlignment="1">
      <alignment horizontal="center" vertical="center" wrapText="1" shrinkToFit="1"/>
    </xf>
    <xf numFmtId="0" fontId="8" fillId="2" borderId="25" xfId="0" applyFont="1" applyFill="1" applyBorder="1" applyAlignment="1">
      <alignment horizontal="center" vertical="center" wrapText="1" shrinkToFit="1"/>
    </xf>
    <xf numFmtId="0" fontId="8" fillId="2" borderId="34" xfId="0" applyFont="1" applyFill="1" applyBorder="1" applyAlignment="1">
      <alignment horizontal="center" vertical="center" wrapText="1" shrinkToFit="1"/>
    </xf>
    <xf numFmtId="0" fontId="8" fillId="2" borderId="41" xfId="0" applyFont="1" applyFill="1" applyBorder="1" applyAlignment="1">
      <alignment horizontal="center" vertical="center" wrapText="1" shrinkToFit="1"/>
    </xf>
    <xf numFmtId="0" fontId="8" fillId="2" borderId="32" xfId="0" applyFont="1" applyFill="1" applyBorder="1" applyAlignment="1">
      <alignment horizontal="center" vertical="center" wrapText="1" shrinkToFit="1"/>
    </xf>
    <xf numFmtId="0" fontId="8" fillId="2" borderId="47" xfId="0" applyFont="1" applyFill="1" applyBorder="1" applyAlignment="1">
      <alignment horizontal="center" vertical="center" wrapText="1" shrinkToFit="1"/>
    </xf>
    <xf numFmtId="0" fontId="8" fillId="2" borderId="31" xfId="0" applyFont="1" applyFill="1" applyBorder="1" applyAlignment="1">
      <alignment horizontal="center" vertical="center" wrapText="1" shrinkToFit="1"/>
    </xf>
    <xf numFmtId="0" fontId="3" fillId="2" borderId="26" xfId="0" applyFont="1" applyFill="1" applyBorder="1" applyAlignment="1">
      <alignment horizontal="center" vertical="center" shrinkToFit="1"/>
    </xf>
    <xf numFmtId="0" fontId="0" fillId="2" borderId="26" xfId="0" applyFont="1" applyFill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0" fillId="2" borderId="25" xfId="0" applyFont="1" applyFill="1" applyBorder="1" applyAlignment="1">
      <alignment horizontal="center" vertical="center" shrinkToFit="1"/>
    </xf>
    <xf numFmtId="0" fontId="0" fillId="2" borderId="22" xfId="0" applyFont="1" applyFill="1" applyBorder="1" applyAlignment="1">
      <alignment horizontal="center" vertical="center" shrinkToFit="1"/>
    </xf>
    <xf numFmtId="178" fontId="3" fillId="2" borderId="3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shrinkToFit="1"/>
    </xf>
    <xf numFmtId="0" fontId="0" fillId="2" borderId="16" xfId="0" applyFont="1" applyFill="1" applyBorder="1" applyAlignment="1">
      <alignment horizontal="center" vertical="center" shrinkToFit="1"/>
    </xf>
    <xf numFmtId="0" fontId="0" fillId="2" borderId="36" xfId="0" applyFont="1" applyFill="1" applyBorder="1" applyAlignment="1">
      <alignment horizontal="center" vertical="center" shrinkToFit="1"/>
    </xf>
    <xf numFmtId="0" fontId="3" fillId="2" borderId="44" xfId="0" applyFont="1" applyFill="1" applyBorder="1" applyAlignment="1">
      <alignment horizontal="center" vertical="center" shrinkToFit="1"/>
    </xf>
    <xf numFmtId="0" fontId="0" fillId="2" borderId="44" xfId="0" applyFont="1" applyFill="1" applyBorder="1" applyAlignment="1">
      <alignment horizontal="center" vertical="center" shrinkToFit="1"/>
    </xf>
    <xf numFmtId="0" fontId="0" fillId="2" borderId="43" xfId="0" applyFont="1" applyFill="1" applyBorder="1" applyAlignment="1">
      <alignment horizontal="center" vertical="center" shrinkToFit="1"/>
    </xf>
    <xf numFmtId="0" fontId="0" fillId="2" borderId="3" xfId="0" applyFont="1" applyFill="1" applyBorder="1" applyAlignment="1">
      <alignment horizontal="distributed" vertical="center" justifyLastLine="1" shrinkToFit="1"/>
    </xf>
    <xf numFmtId="0" fontId="0" fillId="2" borderId="7" xfId="0" applyFont="1" applyFill="1" applyBorder="1" applyAlignment="1">
      <alignment horizontal="distributed" vertical="center" justifyLastLine="1" shrinkToFit="1"/>
    </xf>
    <xf numFmtId="0" fontId="8" fillId="2" borderId="48" xfId="0" applyFont="1" applyFill="1" applyBorder="1" applyAlignment="1">
      <alignment horizontal="center" vertical="center" wrapText="1" shrinkToFit="1"/>
    </xf>
    <xf numFmtId="0" fontId="8" fillId="2" borderId="46" xfId="0" applyFont="1" applyFill="1" applyBorder="1" applyAlignment="1">
      <alignment horizontal="center" vertical="center" wrapText="1" shrinkToFit="1"/>
    </xf>
    <xf numFmtId="0" fontId="8" fillId="0" borderId="41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 wrapText="1" shrinkToFit="1"/>
    </xf>
    <xf numFmtId="0" fontId="8" fillId="2" borderId="15" xfId="0" applyFont="1" applyFill="1" applyBorder="1" applyAlignment="1">
      <alignment horizontal="distributed" vertical="center" wrapText="1" shrinkToFit="1"/>
    </xf>
    <xf numFmtId="0" fontId="0" fillId="2" borderId="16" xfId="0" applyFont="1" applyFill="1" applyBorder="1" applyAlignment="1">
      <alignment horizontal="distributed" vertical="center" wrapText="1" shrinkToFit="1"/>
    </xf>
    <xf numFmtId="0" fontId="0" fillId="2" borderId="17" xfId="0" applyFont="1" applyFill="1" applyBorder="1" applyAlignment="1">
      <alignment horizontal="distributed" vertical="center" wrapText="1" shrinkToFit="1"/>
    </xf>
    <xf numFmtId="0" fontId="3" fillId="2" borderId="27" xfId="0" applyFont="1" applyFill="1" applyBorder="1" applyAlignment="1">
      <alignment horizontal="center" vertical="center" shrinkToFit="1"/>
    </xf>
    <xf numFmtId="0" fontId="0" fillId="2" borderId="27" xfId="0" applyFont="1" applyFill="1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wrapText="1" shrinkToFit="1"/>
    </xf>
    <xf numFmtId="0" fontId="8" fillId="2" borderId="33" xfId="0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8" fillId="2" borderId="38" xfId="0" applyFont="1" applyFill="1" applyBorder="1" applyAlignment="1">
      <alignment horizontal="center" vertical="center" wrapText="1" shrinkToFit="1"/>
    </xf>
    <xf numFmtId="0" fontId="8" fillId="2" borderId="0" xfId="0" applyFont="1" applyFill="1" applyBorder="1" applyAlignment="1">
      <alignment horizontal="center" vertical="center" wrapText="1" shrinkToFit="1"/>
    </xf>
    <xf numFmtId="0" fontId="8" fillId="2" borderId="37" xfId="0" applyFont="1" applyFill="1" applyBorder="1" applyAlignment="1">
      <alignment horizontal="center" vertical="center" wrapText="1" shrinkToFit="1"/>
    </xf>
    <xf numFmtId="0" fontId="3" fillId="2" borderId="0" xfId="0" applyNumberFormat="1" applyFont="1" applyFill="1" applyAlignment="1">
      <alignment vertical="center"/>
    </xf>
  </cellXfs>
  <cellStyles count="1">
    <cellStyle name="標準" xfId="0" builtinId="0"/>
  </cellStyles>
  <dxfs count="19"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2" formatCode="&quot;令&quot;&quot;和&quot;&quot;元&quot;&quot;年&quot;&quot;度&quot;"/>
    </dxf>
    <dxf>
      <numFmt numFmtId="181" formatCode="&quot;令&quot;&quot;和&quot;&quot;元&quot;&quot;年&quot;"/>
    </dxf>
    <dxf>
      <numFmt numFmtId="181" formatCode="&quot;令&quot;&quot;和&quot;&quot;元&quot;&quot;年&quot;"/>
    </dxf>
    <dxf>
      <numFmt numFmtId="181" formatCode="&quot;令&quot;&quot;和&quot;&quot;元&quot;&quot;年&quot;"/>
    </dxf>
    <dxf>
      <numFmt numFmtId="181" formatCode="&quot;令&quot;&quot;和&quot;&quot;元&quot;&quot;年&quot;"/>
    </dxf>
    <dxf>
      <numFmt numFmtId="181" formatCode="&quot;令&quot;&quot;和&quot;&quot;元&quot;&quot;年&quot;"/>
    </dxf>
    <dxf>
      <numFmt numFmtId="181" formatCode="&quot;令&quot;&quot;和&quot;&quot;元&quot;&quot;年&quot;"/>
    </dxf>
    <dxf>
      <numFmt numFmtId="181" formatCode="&quot;令&quot;&quot;和&quot;&quot;元&quot;&quot;年&quot;"/>
    </dxf>
    <dxf>
      <numFmt numFmtId="181" formatCode="&quot;令&quot;&quot;和&quot;&quot;元&quot;&quot;年&quot;"/>
    </dxf>
    <dxf>
      <numFmt numFmtId="181" formatCode="&quot;令&quot;&quot;和&quot;&quot;元&quot;&quot;年&quot;"/>
    </dxf>
    <dxf>
      <numFmt numFmtId="181" formatCode="&quot;令&quot;&quot;和&quot;&quot;元&quot;&quot;年&quot;"/>
    </dxf>
    <dxf>
      <numFmt numFmtId="181" formatCode="&quot;令&quot;&quot;和&quot;&quot;元&quot;&quot;年&quot;"/>
    </dxf>
    <dxf>
      <numFmt numFmtId="181" formatCode="&quot;令&quot;&quot;和&quot;&quot;元&quot;&quot;年&quot;"/>
    </dxf>
    <dxf>
      <numFmt numFmtId="181" formatCode="&quot;令&quot;&quot;和&quot;&quot;元&quot;&quot;年&quot;"/>
    </dxf>
    <dxf>
      <numFmt numFmtId="181" formatCode="&quot;令&quot;&quot;和&quot;&quot;元&quot;&quot;年&quot;"/>
    </dxf>
  </dxfs>
  <tableStyles count="0" defaultTableStyle="TableStyleMedium2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ngn1-flsv01-2\profiles$\Users\kikaku\Documents\&#9733;&#9313;&#19978;&#30000;&#24066;&#12398;&#32113;&#35336;&#29031;&#20250;&#27096;&#24335;&#12510;&#12463;&#12525;&#65288;&#12371;&#12428;&#12434;r&#65301;&#12398;&#27096;&#24335;&#12395;&#12377;&#12427;&#65289;%20-%20&#12467;&#12500;&#12540;%20(2)\R3_13_&#28040;&#38450;&#12539;&#35686;&#23519;&#12539;&#21496;&#2786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年度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CC"/>
    <pageSetUpPr fitToPage="1"/>
  </sheetPr>
  <dimension ref="B2:P54"/>
  <sheetViews>
    <sheetView topLeftCell="A64" zoomScaleSheetLayoutView="100" workbookViewId="0">
      <selection activeCell="B3" sqref="B3:K54"/>
    </sheetView>
  </sheetViews>
  <sheetFormatPr defaultColWidth="2.625" defaultRowHeight="13.5" x14ac:dyDescent="0.15"/>
  <cols>
    <col min="1" max="1" width="2.625" style="1"/>
    <col min="2" max="2" width="11.125" style="1" customWidth="1"/>
    <col min="3" max="11" width="8" style="1" customWidth="1"/>
    <col min="12" max="15" width="2.625" style="1"/>
    <col min="16" max="16" width="13.125" style="1" customWidth="1"/>
    <col min="17" max="16384" width="2.625" style="1"/>
  </cols>
  <sheetData>
    <row r="2" spans="2:11" x14ac:dyDescent="0.15">
      <c r="B2" s="6" t="s">
        <v>160</v>
      </c>
    </row>
    <row r="3" spans="2:11" ht="19.5" customHeight="1" thickBot="1" x14ac:dyDescent="0.2">
      <c r="B3" s="7" t="s">
        <v>0</v>
      </c>
      <c r="I3" s="54">
        <v>44566</v>
      </c>
      <c r="J3" s="54"/>
      <c r="K3" s="54"/>
    </row>
    <row r="4" spans="2:11" x14ac:dyDescent="0.15">
      <c r="B4" s="38" t="s">
        <v>1</v>
      </c>
      <c r="C4" s="41" t="s">
        <v>9</v>
      </c>
      <c r="D4" s="41" t="s">
        <v>10</v>
      </c>
      <c r="E4" s="41"/>
      <c r="F4" s="41"/>
      <c r="G4" s="41"/>
      <c r="H4" s="41"/>
      <c r="I4" s="41"/>
      <c r="J4" s="41"/>
      <c r="K4" s="43"/>
    </row>
    <row r="5" spans="2:11" ht="13.5" customHeight="1" x14ac:dyDescent="0.15">
      <c r="B5" s="39"/>
      <c r="C5" s="42"/>
      <c r="D5" s="42" t="s">
        <v>2</v>
      </c>
      <c r="E5" s="42" t="s">
        <v>11</v>
      </c>
      <c r="F5" s="42"/>
      <c r="G5" s="42"/>
      <c r="H5" s="42"/>
      <c r="I5" s="42"/>
      <c r="J5" s="44" t="s">
        <v>137</v>
      </c>
      <c r="K5" s="45" t="s">
        <v>17</v>
      </c>
    </row>
    <row r="6" spans="2:11" x14ac:dyDescent="0.15">
      <c r="B6" s="40"/>
      <c r="C6" s="42"/>
      <c r="D6" s="42"/>
      <c r="E6" s="19" t="s">
        <v>12</v>
      </c>
      <c r="F6" s="19" t="s">
        <v>13</v>
      </c>
      <c r="G6" s="19" t="s">
        <v>14</v>
      </c>
      <c r="H6" s="19" t="s">
        <v>15</v>
      </c>
      <c r="I6" s="19" t="s">
        <v>16</v>
      </c>
      <c r="J6" s="42"/>
      <c r="K6" s="46"/>
    </row>
    <row r="7" spans="2:11" x14ac:dyDescent="0.15">
      <c r="B7" s="4"/>
      <c r="C7" s="3" t="s">
        <v>18</v>
      </c>
      <c r="D7" s="3" t="s">
        <v>19</v>
      </c>
      <c r="E7" s="3" t="s">
        <v>19</v>
      </c>
      <c r="F7" s="3" t="s">
        <v>19</v>
      </c>
      <c r="G7" s="3" t="s">
        <v>19</v>
      </c>
      <c r="H7" s="3" t="s">
        <v>19</v>
      </c>
      <c r="I7" s="3" t="s">
        <v>19</v>
      </c>
      <c r="J7" s="3" t="s">
        <v>19</v>
      </c>
      <c r="K7" s="3" t="s">
        <v>19</v>
      </c>
    </row>
    <row r="8" spans="2:11" x14ac:dyDescent="0.15">
      <c r="B8" s="8" t="s">
        <v>2</v>
      </c>
      <c r="C8" s="21">
        <v>211</v>
      </c>
      <c r="D8" s="21">
        <v>67</v>
      </c>
      <c r="E8" s="21">
        <v>6</v>
      </c>
      <c r="F8" s="21">
        <v>8</v>
      </c>
      <c r="G8" s="21">
        <v>2</v>
      </c>
      <c r="H8" s="21">
        <v>1</v>
      </c>
      <c r="I8" s="21">
        <v>11</v>
      </c>
      <c r="J8" s="21">
        <v>3</v>
      </c>
      <c r="K8" s="21">
        <v>36</v>
      </c>
    </row>
    <row r="9" spans="2:11" x14ac:dyDescent="0.15">
      <c r="B9" s="9" t="s">
        <v>3</v>
      </c>
      <c r="C9" s="21">
        <v>37</v>
      </c>
      <c r="D9" s="21">
        <v>16</v>
      </c>
      <c r="E9" s="21" t="s">
        <v>168</v>
      </c>
      <c r="F9" s="21" t="s">
        <v>168</v>
      </c>
      <c r="G9" s="21" t="s">
        <v>168</v>
      </c>
      <c r="H9" s="21" t="s">
        <v>168</v>
      </c>
      <c r="I9" s="21" t="s">
        <v>168</v>
      </c>
      <c r="J9" s="21" t="s">
        <v>168</v>
      </c>
      <c r="K9" s="21">
        <v>16</v>
      </c>
    </row>
    <row r="10" spans="2:11" x14ac:dyDescent="0.15">
      <c r="B10" s="9" t="s">
        <v>140</v>
      </c>
      <c r="C10" s="21">
        <v>39</v>
      </c>
      <c r="D10" s="21">
        <v>8</v>
      </c>
      <c r="E10" s="21">
        <v>1</v>
      </c>
      <c r="F10" s="21" t="s">
        <v>168</v>
      </c>
      <c r="G10" s="21">
        <v>1</v>
      </c>
      <c r="H10" s="21">
        <v>1</v>
      </c>
      <c r="I10" s="21">
        <v>2</v>
      </c>
      <c r="J10" s="21">
        <v>1</v>
      </c>
      <c r="K10" s="21">
        <v>2</v>
      </c>
    </row>
    <row r="11" spans="2:11" x14ac:dyDescent="0.15">
      <c r="B11" s="9" t="s">
        <v>141</v>
      </c>
      <c r="C11" s="21">
        <v>20</v>
      </c>
      <c r="D11" s="21">
        <v>6</v>
      </c>
      <c r="E11" s="21">
        <v>1</v>
      </c>
      <c r="F11" s="21">
        <v>1</v>
      </c>
      <c r="G11" s="21">
        <v>1</v>
      </c>
      <c r="H11" s="21" t="s">
        <v>168</v>
      </c>
      <c r="I11" s="21">
        <v>1</v>
      </c>
      <c r="J11" s="21" t="s">
        <v>168</v>
      </c>
      <c r="K11" s="21">
        <v>2</v>
      </c>
    </row>
    <row r="12" spans="2:11" x14ac:dyDescent="0.15">
      <c r="B12" s="9" t="s">
        <v>142</v>
      </c>
      <c r="C12" s="21">
        <v>19</v>
      </c>
      <c r="D12" s="21">
        <v>7</v>
      </c>
      <c r="E12" s="21">
        <v>1</v>
      </c>
      <c r="F12" s="21">
        <v>1</v>
      </c>
      <c r="G12" s="21" t="s">
        <v>168</v>
      </c>
      <c r="H12" s="21" t="s">
        <v>168</v>
      </c>
      <c r="I12" s="21">
        <v>2</v>
      </c>
      <c r="J12" s="21" t="s">
        <v>168</v>
      </c>
      <c r="K12" s="21">
        <v>3</v>
      </c>
    </row>
    <row r="13" spans="2:11" x14ac:dyDescent="0.15">
      <c r="B13" s="9" t="s">
        <v>5</v>
      </c>
      <c r="C13" s="21">
        <v>14</v>
      </c>
      <c r="D13" s="21">
        <v>5</v>
      </c>
      <c r="E13" s="21">
        <v>1</v>
      </c>
      <c r="F13" s="21">
        <v>1</v>
      </c>
      <c r="G13" s="21" t="s">
        <v>168</v>
      </c>
      <c r="H13" s="21" t="s">
        <v>168</v>
      </c>
      <c r="I13" s="21">
        <v>1</v>
      </c>
      <c r="J13" s="21" t="s">
        <v>168</v>
      </c>
      <c r="K13" s="21">
        <v>2</v>
      </c>
    </row>
    <row r="14" spans="2:11" x14ac:dyDescent="0.15">
      <c r="B14" s="9" t="s">
        <v>6</v>
      </c>
      <c r="C14" s="21">
        <v>23</v>
      </c>
      <c r="D14" s="21">
        <v>6</v>
      </c>
      <c r="E14" s="21">
        <v>1</v>
      </c>
      <c r="F14" s="21">
        <v>1</v>
      </c>
      <c r="G14" s="21" t="s">
        <v>168</v>
      </c>
      <c r="H14" s="21" t="s">
        <v>168</v>
      </c>
      <c r="I14" s="21">
        <v>1</v>
      </c>
      <c r="J14" s="21">
        <v>1</v>
      </c>
      <c r="K14" s="21">
        <v>2</v>
      </c>
    </row>
    <row r="15" spans="2:11" x14ac:dyDescent="0.15">
      <c r="B15" s="9" t="s">
        <v>7</v>
      </c>
      <c r="C15" s="21">
        <v>15</v>
      </c>
      <c r="D15" s="21">
        <v>4</v>
      </c>
      <c r="E15" s="21" t="s">
        <v>168</v>
      </c>
      <c r="F15" s="21">
        <v>1</v>
      </c>
      <c r="G15" s="21" t="s">
        <v>168</v>
      </c>
      <c r="H15" s="21" t="s">
        <v>168</v>
      </c>
      <c r="I15" s="21">
        <v>1</v>
      </c>
      <c r="J15" s="21" t="s">
        <v>168</v>
      </c>
      <c r="K15" s="21">
        <v>2</v>
      </c>
    </row>
    <row r="16" spans="2:11" x14ac:dyDescent="0.15">
      <c r="B16" s="9" t="s">
        <v>8</v>
      </c>
      <c r="C16" s="21">
        <v>27</v>
      </c>
      <c r="D16" s="21">
        <v>9</v>
      </c>
      <c r="E16" s="21">
        <v>1</v>
      </c>
      <c r="F16" s="21">
        <v>1</v>
      </c>
      <c r="G16" s="21" t="s">
        <v>168</v>
      </c>
      <c r="H16" s="21" t="s">
        <v>168</v>
      </c>
      <c r="I16" s="21">
        <v>2</v>
      </c>
      <c r="J16" s="21">
        <v>1</v>
      </c>
      <c r="K16" s="21">
        <v>4</v>
      </c>
    </row>
    <row r="17" spans="2:16" ht="14.25" thickBot="1" x14ac:dyDescent="0.2">
      <c r="B17" s="10" t="s">
        <v>4</v>
      </c>
      <c r="C17" s="31">
        <v>17</v>
      </c>
      <c r="D17" s="31">
        <v>6</v>
      </c>
      <c r="E17" s="31" t="s">
        <v>168</v>
      </c>
      <c r="F17" s="31">
        <v>2</v>
      </c>
      <c r="G17" s="31" t="s">
        <v>168</v>
      </c>
      <c r="H17" s="31" t="s">
        <v>168</v>
      </c>
      <c r="I17" s="31">
        <v>1</v>
      </c>
      <c r="J17" s="31" t="s">
        <v>168</v>
      </c>
      <c r="K17" s="31">
        <v>3</v>
      </c>
    </row>
    <row r="19" spans="2:16" ht="14.25" thickBot="1" x14ac:dyDescent="0.2">
      <c r="H19" s="5" t="s">
        <v>150</v>
      </c>
      <c r="K19" s="5"/>
      <c r="P19" s="144"/>
    </row>
    <row r="20" spans="2:16" ht="13.5" customHeight="1" x14ac:dyDescent="0.15">
      <c r="B20" s="38" t="s">
        <v>139</v>
      </c>
      <c r="C20" s="47" t="s">
        <v>20</v>
      </c>
      <c r="D20" s="47" t="s">
        <v>21</v>
      </c>
      <c r="E20" s="48" t="s">
        <v>37</v>
      </c>
      <c r="F20" s="41" t="s">
        <v>22</v>
      </c>
      <c r="G20" s="41"/>
      <c r="H20" s="43"/>
    </row>
    <row r="21" spans="2:16" ht="13.5" customHeight="1" x14ac:dyDescent="0.15">
      <c r="B21" s="39"/>
      <c r="C21" s="44"/>
      <c r="D21" s="44"/>
      <c r="E21" s="49"/>
      <c r="F21" s="51" t="s">
        <v>23</v>
      </c>
      <c r="G21" s="51" t="s">
        <v>24</v>
      </c>
      <c r="H21" s="52" t="s">
        <v>25</v>
      </c>
    </row>
    <row r="22" spans="2:16" x14ac:dyDescent="0.15">
      <c r="B22" s="39"/>
      <c r="C22" s="42"/>
      <c r="D22" s="42"/>
      <c r="E22" s="50"/>
      <c r="F22" s="51"/>
      <c r="G22" s="51"/>
      <c r="H22" s="53"/>
    </row>
    <row r="23" spans="2:16" x14ac:dyDescent="0.15">
      <c r="B23" s="14">
        <v>43102</v>
      </c>
      <c r="C23" s="21">
        <v>7013</v>
      </c>
      <c r="D23" s="21">
        <v>740</v>
      </c>
      <c r="E23" s="21">
        <v>249</v>
      </c>
      <c r="F23" s="21">
        <v>4694</v>
      </c>
      <c r="G23" s="21">
        <v>874</v>
      </c>
      <c r="H23" s="21">
        <v>109</v>
      </c>
    </row>
    <row r="24" spans="2:16" x14ac:dyDescent="0.15">
      <c r="B24" s="12">
        <v>43468</v>
      </c>
      <c r="C24" s="21">
        <v>7026</v>
      </c>
      <c r="D24" s="21">
        <v>729</v>
      </c>
      <c r="E24" s="21">
        <v>288</v>
      </c>
      <c r="F24" s="21">
        <v>4699</v>
      </c>
      <c r="G24" s="21">
        <v>878</v>
      </c>
      <c r="H24" s="21">
        <v>109</v>
      </c>
    </row>
    <row r="25" spans="2:16" x14ac:dyDescent="0.15">
      <c r="B25" s="12">
        <v>43834</v>
      </c>
      <c r="C25" s="21">
        <v>7014</v>
      </c>
      <c r="D25" s="21">
        <v>715</v>
      </c>
      <c r="E25" s="21">
        <v>225</v>
      </c>
      <c r="F25" s="21">
        <v>4703</v>
      </c>
      <c r="G25" s="21">
        <v>877</v>
      </c>
      <c r="H25" s="21">
        <v>109</v>
      </c>
    </row>
    <row r="26" spans="2:16" x14ac:dyDescent="0.15">
      <c r="B26" s="12">
        <v>44200</v>
      </c>
      <c r="C26" s="21">
        <v>6840</v>
      </c>
      <c r="D26" s="21">
        <v>695</v>
      </c>
      <c r="E26" s="21">
        <v>214</v>
      </c>
      <c r="F26" s="21">
        <v>4711</v>
      </c>
      <c r="G26" s="21">
        <v>875</v>
      </c>
      <c r="H26" s="21">
        <v>108</v>
      </c>
    </row>
    <row r="27" spans="2:16" ht="14.25" thickBot="1" x14ac:dyDescent="0.2">
      <c r="B27" s="13">
        <v>44566</v>
      </c>
      <c r="C27" s="32">
        <v>6946</v>
      </c>
      <c r="D27" s="33">
        <v>682</v>
      </c>
      <c r="E27" s="33">
        <v>239</v>
      </c>
      <c r="F27" s="33">
        <v>4723</v>
      </c>
      <c r="G27" s="33">
        <v>874</v>
      </c>
      <c r="H27" s="33">
        <v>108</v>
      </c>
    </row>
    <row r="29" spans="2:16" ht="14.25" thickBot="1" x14ac:dyDescent="0.2">
      <c r="H29" s="5" t="s">
        <v>158</v>
      </c>
    </row>
    <row r="30" spans="2:16" ht="13.5" customHeight="1" x14ac:dyDescent="0.15">
      <c r="B30" s="38" t="s">
        <v>1</v>
      </c>
      <c r="C30" s="43" t="s">
        <v>26</v>
      </c>
      <c r="D30" s="65"/>
      <c r="E30" s="65"/>
      <c r="F30" s="65"/>
      <c r="G30" s="65"/>
      <c r="H30" s="65"/>
    </row>
    <row r="31" spans="2:16" ht="13.5" customHeight="1" x14ac:dyDescent="0.15">
      <c r="B31" s="39"/>
      <c r="C31" s="66" t="s">
        <v>143</v>
      </c>
      <c r="D31" s="68" t="s">
        <v>27</v>
      </c>
      <c r="E31" s="68" t="s">
        <v>28</v>
      </c>
      <c r="F31" s="66" t="s">
        <v>29</v>
      </c>
      <c r="G31" s="66" t="s">
        <v>30</v>
      </c>
      <c r="H31" s="69" t="s">
        <v>31</v>
      </c>
    </row>
    <row r="32" spans="2:16" x14ac:dyDescent="0.15">
      <c r="B32" s="40"/>
      <c r="C32" s="67"/>
      <c r="D32" s="51"/>
      <c r="E32" s="51"/>
      <c r="F32" s="67"/>
      <c r="G32" s="67"/>
      <c r="H32" s="70"/>
    </row>
    <row r="33" spans="2:8" x14ac:dyDescent="0.15">
      <c r="B33" s="8" t="s">
        <v>2</v>
      </c>
      <c r="C33" s="21">
        <v>8</v>
      </c>
      <c r="D33" s="21">
        <v>6</v>
      </c>
      <c r="E33" s="21">
        <v>4</v>
      </c>
      <c r="F33" s="21">
        <v>9</v>
      </c>
      <c r="G33" s="21">
        <v>30</v>
      </c>
      <c r="H33" s="21">
        <v>8</v>
      </c>
    </row>
    <row r="34" spans="2:8" x14ac:dyDescent="0.15">
      <c r="B34" s="9" t="s">
        <v>3</v>
      </c>
      <c r="C34" s="21">
        <v>8</v>
      </c>
      <c r="D34" s="21">
        <v>6</v>
      </c>
      <c r="E34" s="21">
        <v>4</v>
      </c>
      <c r="F34" s="21">
        <v>1</v>
      </c>
      <c r="G34" s="21">
        <v>6</v>
      </c>
      <c r="H34" s="21">
        <v>1</v>
      </c>
    </row>
    <row r="35" spans="2:8" x14ac:dyDescent="0.15">
      <c r="B35" s="9" t="s">
        <v>140</v>
      </c>
      <c r="C35" s="21" t="s">
        <v>168</v>
      </c>
      <c r="D35" s="21" t="s">
        <v>168</v>
      </c>
      <c r="E35" s="21" t="s">
        <v>168</v>
      </c>
      <c r="F35" s="21">
        <v>1</v>
      </c>
      <c r="G35" s="21">
        <v>2</v>
      </c>
      <c r="H35" s="21" t="s">
        <v>168</v>
      </c>
    </row>
    <row r="36" spans="2:8" x14ac:dyDescent="0.15">
      <c r="B36" s="9" t="s">
        <v>141</v>
      </c>
      <c r="C36" s="21" t="s">
        <v>168</v>
      </c>
      <c r="D36" s="21" t="s">
        <v>168</v>
      </c>
      <c r="E36" s="21" t="s">
        <v>168</v>
      </c>
      <c r="F36" s="21">
        <v>1</v>
      </c>
      <c r="G36" s="21">
        <v>3</v>
      </c>
      <c r="H36" s="21" t="s">
        <v>168</v>
      </c>
    </row>
    <row r="37" spans="2:8" x14ac:dyDescent="0.15">
      <c r="B37" s="9" t="s">
        <v>142</v>
      </c>
      <c r="C37" s="21" t="s">
        <v>168</v>
      </c>
      <c r="D37" s="21" t="s">
        <v>168</v>
      </c>
      <c r="E37" s="21" t="s">
        <v>168</v>
      </c>
      <c r="F37" s="21">
        <v>1</v>
      </c>
      <c r="G37" s="21">
        <v>3</v>
      </c>
      <c r="H37" s="21">
        <v>1</v>
      </c>
    </row>
    <row r="38" spans="2:8" x14ac:dyDescent="0.15">
      <c r="B38" s="9" t="s">
        <v>5</v>
      </c>
      <c r="C38" s="21" t="s">
        <v>168</v>
      </c>
      <c r="D38" s="21" t="s">
        <v>168</v>
      </c>
      <c r="E38" s="21" t="s">
        <v>168</v>
      </c>
      <c r="F38" s="21">
        <v>1</v>
      </c>
      <c r="G38" s="21">
        <v>2</v>
      </c>
      <c r="H38" s="21">
        <v>3</v>
      </c>
    </row>
    <row r="39" spans="2:8" x14ac:dyDescent="0.15">
      <c r="B39" s="9" t="s">
        <v>6</v>
      </c>
      <c r="C39" s="21" t="s">
        <v>168</v>
      </c>
      <c r="D39" s="21" t="s">
        <v>168</v>
      </c>
      <c r="E39" s="21" t="s">
        <v>168</v>
      </c>
      <c r="F39" s="21">
        <v>1</v>
      </c>
      <c r="G39" s="21">
        <v>4</v>
      </c>
      <c r="H39" s="21">
        <v>1</v>
      </c>
    </row>
    <row r="40" spans="2:8" x14ac:dyDescent="0.15">
      <c r="B40" s="9" t="s">
        <v>7</v>
      </c>
      <c r="C40" s="21" t="s">
        <v>168</v>
      </c>
      <c r="D40" s="21" t="s">
        <v>168</v>
      </c>
      <c r="E40" s="21" t="s">
        <v>168</v>
      </c>
      <c r="F40" s="21">
        <v>1</v>
      </c>
      <c r="G40" s="21">
        <v>3</v>
      </c>
      <c r="H40" s="21">
        <v>2</v>
      </c>
    </row>
    <row r="41" spans="2:8" x14ac:dyDescent="0.15">
      <c r="B41" s="9" t="s">
        <v>8</v>
      </c>
      <c r="C41" s="21" t="s">
        <v>168</v>
      </c>
      <c r="D41" s="21" t="s">
        <v>168</v>
      </c>
      <c r="E41" s="21" t="s">
        <v>168</v>
      </c>
      <c r="F41" s="21">
        <v>1</v>
      </c>
      <c r="G41" s="21">
        <v>4</v>
      </c>
      <c r="H41" s="21" t="s">
        <v>168</v>
      </c>
    </row>
    <row r="42" spans="2:8" ht="14.25" thickBot="1" x14ac:dyDescent="0.2">
      <c r="B42" s="10" t="s">
        <v>4</v>
      </c>
      <c r="C42" s="31" t="s">
        <v>168</v>
      </c>
      <c r="D42" s="31" t="s">
        <v>168</v>
      </c>
      <c r="E42" s="31" t="s">
        <v>168</v>
      </c>
      <c r="F42" s="31">
        <v>1</v>
      </c>
      <c r="G42" s="31">
        <v>3</v>
      </c>
      <c r="H42" s="31" t="s">
        <v>168</v>
      </c>
    </row>
    <row r="44" spans="2:8" ht="20.100000000000001" customHeight="1" thickBot="1" x14ac:dyDescent="0.2">
      <c r="B44" s="7" t="s">
        <v>32</v>
      </c>
      <c r="G44" s="11" t="s">
        <v>138</v>
      </c>
    </row>
    <row r="45" spans="2:8" ht="13.5" customHeight="1" x14ac:dyDescent="0.15">
      <c r="B45" s="38" t="s">
        <v>139</v>
      </c>
      <c r="C45" s="55" t="s">
        <v>33</v>
      </c>
      <c r="D45" s="55" t="s">
        <v>34</v>
      </c>
      <c r="E45" s="58" t="s">
        <v>35</v>
      </c>
      <c r="F45" s="59" t="s">
        <v>36</v>
      </c>
      <c r="G45" s="62" t="s">
        <v>17</v>
      </c>
    </row>
    <row r="46" spans="2:8" x14ac:dyDescent="0.15">
      <c r="B46" s="39"/>
      <c r="C46" s="56"/>
      <c r="D46" s="56"/>
      <c r="E46" s="56"/>
      <c r="F46" s="60"/>
      <c r="G46" s="63"/>
    </row>
    <row r="47" spans="2:8" x14ac:dyDescent="0.15">
      <c r="B47" s="40"/>
      <c r="C47" s="57"/>
      <c r="D47" s="57"/>
      <c r="E47" s="57"/>
      <c r="F47" s="61"/>
      <c r="G47" s="64"/>
    </row>
    <row r="48" spans="2:8" x14ac:dyDescent="0.15">
      <c r="B48" s="4"/>
      <c r="C48" s="3"/>
      <c r="D48" s="3" t="s">
        <v>18</v>
      </c>
      <c r="E48" s="3" t="s">
        <v>19</v>
      </c>
      <c r="F48" s="3" t="s">
        <v>19</v>
      </c>
      <c r="G48" s="3" t="s">
        <v>19</v>
      </c>
    </row>
    <row r="49" spans="2:7" x14ac:dyDescent="0.15">
      <c r="B49" s="12">
        <v>43102</v>
      </c>
      <c r="C49" s="21">
        <v>29</v>
      </c>
      <c r="D49" s="21">
        <v>2089</v>
      </c>
      <c r="E49" s="21">
        <v>22</v>
      </c>
      <c r="F49" s="21">
        <v>75</v>
      </c>
      <c r="G49" s="21">
        <v>20</v>
      </c>
    </row>
    <row r="50" spans="2:7" x14ac:dyDescent="0.15">
      <c r="B50" s="12">
        <v>43468</v>
      </c>
      <c r="C50" s="21">
        <v>29</v>
      </c>
      <c r="D50" s="21">
        <v>2035</v>
      </c>
      <c r="E50" s="21">
        <v>22</v>
      </c>
      <c r="F50" s="21">
        <v>75</v>
      </c>
      <c r="G50" s="21">
        <v>20</v>
      </c>
    </row>
    <row r="51" spans="2:7" x14ac:dyDescent="0.15">
      <c r="B51" s="12">
        <v>43834</v>
      </c>
      <c r="C51" s="21">
        <v>29</v>
      </c>
      <c r="D51" s="21">
        <v>2008</v>
      </c>
      <c r="E51" s="21">
        <v>22</v>
      </c>
      <c r="F51" s="21">
        <v>75</v>
      </c>
      <c r="G51" s="21">
        <v>20</v>
      </c>
    </row>
    <row r="52" spans="2:7" x14ac:dyDescent="0.15">
      <c r="B52" s="12">
        <v>44200</v>
      </c>
      <c r="C52" s="21">
        <v>29</v>
      </c>
      <c r="D52" s="21">
        <v>1859</v>
      </c>
      <c r="E52" s="21">
        <v>22</v>
      </c>
      <c r="F52" s="21">
        <v>75</v>
      </c>
      <c r="G52" s="21">
        <v>19</v>
      </c>
    </row>
    <row r="53" spans="2:7" ht="14.25" thickBot="1" x14ac:dyDescent="0.2">
      <c r="B53" s="13">
        <v>44566</v>
      </c>
      <c r="C53" s="32">
        <v>29</v>
      </c>
      <c r="D53" s="33">
        <v>1666</v>
      </c>
      <c r="E53" s="33">
        <v>22</v>
      </c>
      <c r="F53" s="33">
        <v>75</v>
      </c>
      <c r="G53" s="33">
        <v>20</v>
      </c>
    </row>
    <row r="54" spans="2:7" x14ac:dyDescent="0.15">
      <c r="B54" s="1" t="s">
        <v>38</v>
      </c>
    </row>
  </sheetData>
  <mergeCells count="30">
    <mergeCell ref="I3:K3"/>
    <mergeCell ref="B45:B47"/>
    <mergeCell ref="C45:C47"/>
    <mergeCell ref="D45:D47"/>
    <mergeCell ref="E45:E47"/>
    <mergeCell ref="F45:F47"/>
    <mergeCell ref="G45:G47"/>
    <mergeCell ref="C30:H30"/>
    <mergeCell ref="C31:C32"/>
    <mergeCell ref="D31:D32"/>
    <mergeCell ref="E31:E32"/>
    <mergeCell ref="F31:F32"/>
    <mergeCell ref="G31:G32"/>
    <mergeCell ref="H31:H32"/>
    <mergeCell ref="B30:B32"/>
    <mergeCell ref="C20:C22"/>
    <mergeCell ref="B20:B22"/>
    <mergeCell ref="B4:B6"/>
    <mergeCell ref="C4:C6"/>
    <mergeCell ref="D5:D6"/>
    <mergeCell ref="D4:K4"/>
    <mergeCell ref="E5:I5"/>
    <mergeCell ref="J5:J6"/>
    <mergeCell ref="K5:K6"/>
    <mergeCell ref="D20:D22"/>
    <mergeCell ref="E20:E22"/>
    <mergeCell ref="F20:H20"/>
    <mergeCell ref="F21:F22"/>
    <mergeCell ref="G21:G22"/>
    <mergeCell ref="H21:H22"/>
  </mergeCells>
  <phoneticPr fontId="2"/>
  <conditionalFormatting sqref="B23 B25:B27">
    <cfRule type="cellIs" dxfId="4" priority="3" operator="equal">
      <formula>#REF!</formula>
    </cfRule>
  </conditionalFormatting>
  <conditionalFormatting sqref="B49:B53">
    <cfRule type="cellIs" dxfId="3" priority="2" operator="equal">
      <formula>43468</formula>
    </cfRule>
  </conditionalFormatting>
  <conditionalFormatting sqref="B24">
    <cfRule type="cellIs" dxfId="0" priority="1" operator="equal">
      <formula>43468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68B94-A511-4C2B-B1D1-A9C1803181A2}">
  <sheetPr>
    <tabColor rgb="FFCCFFCC"/>
    <pageSetUpPr fitToPage="1"/>
  </sheetPr>
  <dimension ref="B2:N41"/>
  <sheetViews>
    <sheetView topLeftCell="A13" zoomScaleSheetLayoutView="100" workbookViewId="0">
      <selection activeCell="AC16" sqref="AC16"/>
    </sheetView>
  </sheetViews>
  <sheetFormatPr defaultColWidth="2.625" defaultRowHeight="13.5" x14ac:dyDescent="0.15"/>
  <cols>
    <col min="1" max="1" width="2.625" style="1"/>
    <col min="2" max="2" width="9.125" style="1" bestFit="1" customWidth="1"/>
    <col min="3" max="14" width="6.125" style="1" customWidth="1"/>
    <col min="15" max="16384" width="2.625" style="1"/>
  </cols>
  <sheetData>
    <row r="2" spans="2:14" x14ac:dyDescent="0.15">
      <c r="B2" s="6" t="s">
        <v>206</v>
      </c>
    </row>
    <row r="3" spans="2:14" ht="2.1" customHeight="1" thickBot="1" x14ac:dyDescent="0.2">
      <c r="B3" s="6"/>
    </row>
    <row r="4" spans="2:14" ht="13.5" customHeight="1" x14ac:dyDescent="0.15">
      <c r="B4" s="38" t="s">
        <v>39</v>
      </c>
      <c r="C4" s="130" t="s">
        <v>2</v>
      </c>
      <c r="D4" s="126" t="s">
        <v>204</v>
      </c>
      <c r="E4" s="128" t="s">
        <v>203</v>
      </c>
      <c r="F4" s="105" t="s">
        <v>202</v>
      </c>
      <c r="G4" s="105" t="s">
        <v>201</v>
      </c>
      <c r="H4" s="105" t="s">
        <v>200</v>
      </c>
      <c r="I4" s="105" t="s">
        <v>199</v>
      </c>
      <c r="J4" s="105" t="s">
        <v>198</v>
      </c>
      <c r="K4" s="105" t="s">
        <v>197</v>
      </c>
      <c r="L4" s="105" t="s">
        <v>196</v>
      </c>
      <c r="M4" s="105" t="s">
        <v>195</v>
      </c>
      <c r="N4" s="107" t="s">
        <v>194</v>
      </c>
    </row>
    <row r="5" spans="2:14" ht="13.5" customHeight="1" x14ac:dyDescent="0.15">
      <c r="B5" s="124"/>
      <c r="C5" s="131"/>
      <c r="D5" s="127"/>
      <c r="E5" s="129"/>
      <c r="F5" s="106"/>
      <c r="G5" s="106"/>
      <c r="H5" s="106"/>
      <c r="I5" s="106"/>
      <c r="J5" s="106"/>
      <c r="K5" s="100"/>
      <c r="L5" s="106"/>
      <c r="M5" s="106"/>
      <c r="N5" s="108"/>
    </row>
    <row r="6" spans="2:14" x14ac:dyDescent="0.15">
      <c r="B6" s="124"/>
      <c r="C6" s="131"/>
      <c r="D6" s="127"/>
      <c r="E6" s="129"/>
      <c r="F6" s="106"/>
      <c r="G6" s="106"/>
      <c r="H6" s="106"/>
      <c r="I6" s="106"/>
      <c r="J6" s="106"/>
      <c r="K6" s="100"/>
      <c r="L6" s="106"/>
      <c r="M6" s="106"/>
      <c r="N6" s="108"/>
    </row>
    <row r="7" spans="2:14" x14ac:dyDescent="0.15">
      <c r="B7" s="124"/>
      <c r="C7" s="131"/>
      <c r="D7" s="127"/>
      <c r="E7" s="129"/>
      <c r="F7" s="106"/>
      <c r="G7" s="106"/>
      <c r="H7" s="106"/>
      <c r="I7" s="106"/>
      <c r="J7" s="106"/>
      <c r="K7" s="100"/>
      <c r="L7" s="106"/>
      <c r="M7" s="106"/>
      <c r="N7" s="108"/>
    </row>
    <row r="8" spans="2:14" x14ac:dyDescent="0.15">
      <c r="B8" s="125"/>
      <c r="C8" s="132"/>
      <c r="D8" s="127"/>
      <c r="E8" s="129"/>
      <c r="F8" s="106"/>
      <c r="G8" s="106"/>
      <c r="H8" s="106"/>
      <c r="I8" s="106"/>
      <c r="J8" s="106"/>
      <c r="K8" s="101"/>
      <c r="L8" s="106"/>
      <c r="M8" s="106"/>
      <c r="N8" s="108"/>
    </row>
    <row r="9" spans="2:14" x14ac:dyDescent="0.15">
      <c r="B9" s="4"/>
      <c r="C9" s="24" t="s">
        <v>53</v>
      </c>
      <c r="D9" s="30" t="s">
        <v>53</v>
      </c>
      <c r="E9" s="26" t="s">
        <v>53</v>
      </c>
      <c r="F9" s="26" t="s">
        <v>53</v>
      </c>
      <c r="G9" s="26" t="s">
        <v>53</v>
      </c>
      <c r="H9" s="26" t="s">
        <v>53</v>
      </c>
      <c r="I9" s="26" t="s">
        <v>53</v>
      </c>
      <c r="J9" s="26" t="s">
        <v>53</v>
      </c>
      <c r="K9" s="26" t="s">
        <v>53</v>
      </c>
      <c r="L9" s="26" t="s">
        <v>53</v>
      </c>
      <c r="M9" s="26" t="s">
        <v>53</v>
      </c>
      <c r="N9" s="25" t="s">
        <v>53</v>
      </c>
    </row>
    <row r="10" spans="2:14" s="28" customFormat="1" x14ac:dyDescent="0.15">
      <c r="B10" s="115" t="s">
        <v>170</v>
      </c>
      <c r="C10" s="118">
        <v>64</v>
      </c>
      <c r="D10" s="121">
        <v>23</v>
      </c>
      <c r="E10" s="109">
        <v>0</v>
      </c>
      <c r="F10" s="109">
        <v>0</v>
      </c>
      <c r="G10" s="109">
        <v>0</v>
      </c>
      <c r="H10" s="109">
        <v>0</v>
      </c>
      <c r="I10" s="109">
        <v>1</v>
      </c>
      <c r="J10" s="109">
        <v>0</v>
      </c>
      <c r="K10" s="109">
        <v>0</v>
      </c>
      <c r="L10" s="109">
        <v>1</v>
      </c>
      <c r="M10" s="109">
        <v>0</v>
      </c>
      <c r="N10" s="112">
        <v>2</v>
      </c>
    </row>
    <row r="11" spans="2:14" s="28" customFormat="1" x14ac:dyDescent="0.15">
      <c r="B11" s="116"/>
      <c r="C11" s="119"/>
      <c r="D11" s="122"/>
      <c r="E11" s="110"/>
      <c r="F11" s="110"/>
      <c r="G11" s="110"/>
      <c r="H11" s="110"/>
      <c r="I11" s="110"/>
      <c r="J11" s="110"/>
      <c r="K11" s="110"/>
      <c r="L11" s="110"/>
      <c r="M11" s="110"/>
      <c r="N11" s="113"/>
    </row>
    <row r="12" spans="2:14" s="28" customFormat="1" x14ac:dyDescent="0.15">
      <c r="B12" s="116"/>
      <c r="C12" s="119"/>
      <c r="D12" s="122"/>
      <c r="E12" s="110"/>
      <c r="F12" s="110"/>
      <c r="G12" s="110"/>
      <c r="H12" s="110"/>
      <c r="I12" s="110"/>
      <c r="J12" s="110"/>
      <c r="K12" s="110"/>
      <c r="L12" s="110"/>
      <c r="M12" s="110"/>
      <c r="N12" s="113"/>
    </row>
    <row r="13" spans="2:14" s="28" customFormat="1" x14ac:dyDescent="0.15">
      <c r="B13" s="116"/>
      <c r="C13" s="119"/>
      <c r="D13" s="122"/>
      <c r="E13" s="110"/>
      <c r="F13" s="110"/>
      <c r="G13" s="110"/>
      <c r="H13" s="110"/>
      <c r="I13" s="110"/>
      <c r="J13" s="110"/>
      <c r="K13" s="110"/>
      <c r="L13" s="110"/>
      <c r="M13" s="110"/>
      <c r="N13" s="113"/>
    </row>
    <row r="14" spans="2:14" s="28" customFormat="1" ht="14.25" thickBot="1" x14ac:dyDescent="0.2">
      <c r="B14" s="117"/>
      <c r="C14" s="120"/>
      <c r="D14" s="123"/>
      <c r="E14" s="111"/>
      <c r="F14" s="111"/>
      <c r="G14" s="111"/>
      <c r="H14" s="111"/>
      <c r="I14" s="111"/>
      <c r="J14" s="111"/>
      <c r="K14" s="111"/>
      <c r="L14" s="111"/>
      <c r="M14" s="111"/>
      <c r="N14" s="114"/>
    </row>
    <row r="15" spans="2:14" ht="14.25" thickBot="1" x14ac:dyDescent="0.2">
      <c r="G15" s="29"/>
      <c r="H15" s="29"/>
      <c r="I15" s="29"/>
      <c r="J15" s="29"/>
      <c r="K15" s="29"/>
      <c r="L15" s="29"/>
      <c r="M15" s="29"/>
      <c r="N15" s="29"/>
    </row>
    <row r="16" spans="2:14" ht="13.5" customHeight="1" x14ac:dyDescent="0.15">
      <c r="B16" s="38" t="s">
        <v>39</v>
      </c>
      <c r="C16" s="136" t="s">
        <v>193</v>
      </c>
      <c r="D16" s="99" t="s">
        <v>192</v>
      </c>
      <c r="E16" s="99" t="s">
        <v>191</v>
      </c>
      <c r="F16" s="105" t="s">
        <v>190</v>
      </c>
      <c r="G16" s="99" t="s">
        <v>189</v>
      </c>
      <c r="H16" s="99" t="s">
        <v>188</v>
      </c>
      <c r="I16" s="99" t="s">
        <v>187</v>
      </c>
      <c r="J16" s="99" t="s">
        <v>186</v>
      </c>
      <c r="K16" s="99" t="s">
        <v>185</v>
      </c>
      <c r="L16" s="99" t="s">
        <v>184</v>
      </c>
      <c r="M16" s="99" t="s">
        <v>183</v>
      </c>
      <c r="N16" s="102" t="s">
        <v>182</v>
      </c>
    </row>
    <row r="17" spans="2:14" ht="13.5" customHeight="1" x14ac:dyDescent="0.15">
      <c r="B17" s="124"/>
      <c r="C17" s="137"/>
      <c r="D17" s="100"/>
      <c r="E17" s="100"/>
      <c r="F17" s="106"/>
      <c r="G17" s="100"/>
      <c r="H17" s="100"/>
      <c r="I17" s="100"/>
      <c r="J17" s="100"/>
      <c r="K17" s="100"/>
      <c r="L17" s="100"/>
      <c r="M17" s="100"/>
      <c r="N17" s="103"/>
    </row>
    <row r="18" spans="2:14" ht="13.5" customHeight="1" x14ac:dyDescent="0.15">
      <c r="B18" s="124"/>
      <c r="C18" s="137"/>
      <c r="D18" s="100"/>
      <c r="E18" s="100"/>
      <c r="F18" s="106"/>
      <c r="G18" s="100"/>
      <c r="H18" s="100"/>
      <c r="I18" s="100"/>
      <c r="J18" s="100"/>
      <c r="K18" s="100"/>
      <c r="L18" s="100"/>
      <c r="M18" s="100"/>
      <c r="N18" s="103"/>
    </row>
    <row r="19" spans="2:14" x14ac:dyDescent="0.15">
      <c r="B19" s="124"/>
      <c r="C19" s="137"/>
      <c r="D19" s="100"/>
      <c r="E19" s="100"/>
      <c r="F19" s="106"/>
      <c r="G19" s="100"/>
      <c r="H19" s="100"/>
      <c r="I19" s="100"/>
      <c r="J19" s="100"/>
      <c r="K19" s="100"/>
      <c r="L19" s="100"/>
      <c r="M19" s="100"/>
      <c r="N19" s="103"/>
    </row>
    <row r="20" spans="2:14" x14ac:dyDescent="0.15">
      <c r="B20" s="125"/>
      <c r="C20" s="137"/>
      <c r="D20" s="101"/>
      <c r="E20" s="101"/>
      <c r="F20" s="106"/>
      <c r="G20" s="101"/>
      <c r="H20" s="101"/>
      <c r="I20" s="101"/>
      <c r="J20" s="101"/>
      <c r="K20" s="101"/>
      <c r="L20" s="101"/>
      <c r="M20" s="101"/>
      <c r="N20" s="104"/>
    </row>
    <row r="21" spans="2:14" x14ac:dyDescent="0.15">
      <c r="B21" s="4"/>
      <c r="C21" s="27" t="s">
        <v>53</v>
      </c>
      <c r="D21" s="26" t="s">
        <v>53</v>
      </c>
      <c r="E21" s="26" t="s">
        <v>53</v>
      </c>
      <c r="F21" s="26" t="s">
        <v>53</v>
      </c>
      <c r="G21" s="26" t="s">
        <v>53</v>
      </c>
      <c r="H21" s="26" t="s">
        <v>53</v>
      </c>
      <c r="I21" s="26" t="s">
        <v>53</v>
      </c>
      <c r="J21" s="26" t="s">
        <v>53</v>
      </c>
      <c r="K21" s="26" t="s">
        <v>53</v>
      </c>
      <c r="L21" s="26" t="s">
        <v>53</v>
      </c>
      <c r="M21" s="26" t="s">
        <v>53</v>
      </c>
      <c r="N21" s="25" t="s">
        <v>53</v>
      </c>
    </row>
    <row r="22" spans="2:14" s="28" customFormat="1" x14ac:dyDescent="0.15">
      <c r="B22" s="115" t="s">
        <v>170</v>
      </c>
      <c r="C22" s="133">
        <v>4</v>
      </c>
      <c r="D22" s="109">
        <v>0</v>
      </c>
      <c r="E22" s="109">
        <v>0</v>
      </c>
      <c r="F22" s="109">
        <v>0</v>
      </c>
      <c r="G22" s="109">
        <v>0</v>
      </c>
      <c r="H22" s="109">
        <v>10</v>
      </c>
      <c r="I22" s="109">
        <v>0</v>
      </c>
      <c r="J22" s="109">
        <v>0</v>
      </c>
      <c r="K22" s="109">
        <v>3</v>
      </c>
      <c r="L22" s="109">
        <v>0</v>
      </c>
      <c r="M22" s="109">
        <v>0</v>
      </c>
      <c r="N22" s="112">
        <v>1</v>
      </c>
    </row>
    <row r="23" spans="2:14" s="28" customFormat="1" x14ac:dyDescent="0.15">
      <c r="B23" s="116"/>
      <c r="C23" s="134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3"/>
    </row>
    <row r="24" spans="2:14" s="28" customFormat="1" x14ac:dyDescent="0.15">
      <c r="B24" s="116"/>
      <c r="C24" s="134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3"/>
    </row>
    <row r="25" spans="2:14" s="28" customFormat="1" x14ac:dyDescent="0.15">
      <c r="B25" s="116"/>
      <c r="C25" s="134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3"/>
    </row>
    <row r="26" spans="2:14" s="28" customFormat="1" ht="14.25" thickBot="1" x14ac:dyDescent="0.2">
      <c r="B26" s="117"/>
      <c r="C26" s="135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4"/>
    </row>
    <row r="27" spans="2:14" ht="14.25" thickBot="1" x14ac:dyDescent="0.2">
      <c r="G27" s="29"/>
      <c r="H27" s="29"/>
      <c r="I27" s="29"/>
      <c r="J27" s="29"/>
      <c r="K27" s="29"/>
      <c r="L27" s="29"/>
      <c r="M27" s="29"/>
      <c r="N27" s="29"/>
    </row>
    <row r="28" spans="2:14" ht="13.5" customHeight="1" x14ac:dyDescent="0.15">
      <c r="B28" s="38" t="s">
        <v>39</v>
      </c>
      <c r="C28" s="136" t="s">
        <v>181</v>
      </c>
      <c r="D28" s="99" t="s">
        <v>180</v>
      </c>
      <c r="E28" s="99" t="s">
        <v>179</v>
      </c>
      <c r="F28" s="105" t="s">
        <v>178</v>
      </c>
      <c r="G28" s="99" t="s">
        <v>177</v>
      </c>
      <c r="H28" s="99" t="s">
        <v>176</v>
      </c>
      <c r="I28" s="99" t="s">
        <v>175</v>
      </c>
      <c r="J28" s="99" t="s">
        <v>174</v>
      </c>
      <c r="K28" s="99" t="s">
        <v>173</v>
      </c>
      <c r="L28" s="99" t="s">
        <v>172</v>
      </c>
      <c r="M28" s="102" t="s">
        <v>171</v>
      </c>
      <c r="N28" s="141"/>
    </row>
    <row r="29" spans="2:14" ht="13.5" customHeight="1" x14ac:dyDescent="0.15">
      <c r="B29" s="124"/>
      <c r="C29" s="137"/>
      <c r="D29" s="100"/>
      <c r="E29" s="100"/>
      <c r="F29" s="106"/>
      <c r="G29" s="100"/>
      <c r="H29" s="100"/>
      <c r="I29" s="100"/>
      <c r="J29" s="100"/>
      <c r="K29" s="100"/>
      <c r="L29" s="100"/>
      <c r="M29" s="103"/>
      <c r="N29" s="142"/>
    </row>
    <row r="30" spans="2:14" ht="13.5" customHeight="1" x14ac:dyDescent="0.15">
      <c r="B30" s="124"/>
      <c r="C30" s="137"/>
      <c r="D30" s="100"/>
      <c r="E30" s="100"/>
      <c r="F30" s="106"/>
      <c r="G30" s="100"/>
      <c r="H30" s="100"/>
      <c r="I30" s="100"/>
      <c r="J30" s="100"/>
      <c r="K30" s="100"/>
      <c r="L30" s="100"/>
      <c r="M30" s="103"/>
      <c r="N30" s="142"/>
    </row>
    <row r="31" spans="2:14" x14ac:dyDescent="0.15">
      <c r="B31" s="124"/>
      <c r="C31" s="137"/>
      <c r="D31" s="100"/>
      <c r="E31" s="100"/>
      <c r="F31" s="106"/>
      <c r="G31" s="100"/>
      <c r="H31" s="100"/>
      <c r="I31" s="100"/>
      <c r="J31" s="100"/>
      <c r="K31" s="100"/>
      <c r="L31" s="100"/>
      <c r="M31" s="103"/>
      <c r="N31" s="142"/>
    </row>
    <row r="32" spans="2:14" x14ac:dyDescent="0.15">
      <c r="B32" s="125"/>
      <c r="C32" s="137"/>
      <c r="D32" s="101"/>
      <c r="E32" s="101"/>
      <c r="F32" s="106"/>
      <c r="G32" s="101"/>
      <c r="H32" s="101"/>
      <c r="I32" s="101"/>
      <c r="J32" s="101"/>
      <c r="K32" s="101"/>
      <c r="L32" s="101"/>
      <c r="M32" s="104"/>
      <c r="N32" s="143"/>
    </row>
    <row r="33" spans="2:14" x14ac:dyDescent="0.15">
      <c r="B33" s="4"/>
      <c r="C33" s="27" t="s">
        <v>53</v>
      </c>
      <c r="D33" s="26" t="s">
        <v>53</v>
      </c>
      <c r="E33" s="26" t="s">
        <v>53</v>
      </c>
      <c r="F33" s="26" t="s">
        <v>53</v>
      </c>
      <c r="G33" s="26" t="s">
        <v>53</v>
      </c>
      <c r="H33" s="26" t="s">
        <v>53</v>
      </c>
      <c r="I33" s="26" t="s">
        <v>53</v>
      </c>
      <c r="J33" s="26" t="s">
        <v>53</v>
      </c>
      <c r="K33" s="26" t="s">
        <v>53</v>
      </c>
      <c r="L33" s="26" t="s">
        <v>53</v>
      </c>
      <c r="M33" s="25" t="s">
        <v>53</v>
      </c>
      <c r="N33" s="3"/>
    </row>
    <row r="34" spans="2:14" s="28" customFormat="1" x14ac:dyDescent="0.15">
      <c r="B34" s="115" t="s">
        <v>170</v>
      </c>
      <c r="C34" s="133">
        <v>0</v>
      </c>
      <c r="D34" s="109">
        <v>1</v>
      </c>
      <c r="E34" s="109">
        <v>41</v>
      </c>
      <c r="F34" s="109">
        <v>8</v>
      </c>
      <c r="G34" s="109">
        <v>26</v>
      </c>
      <c r="H34" s="109">
        <v>1</v>
      </c>
      <c r="I34" s="109">
        <v>0</v>
      </c>
      <c r="J34" s="109">
        <v>0</v>
      </c>
      <c r="K34" s="109">
        <v>6</v>
      </c>
      <c r="L34" s="109">
        <v>0</v>
      </c>
      <c r="M34" s="112">
        <v>0</v>
      </c>
      <c r="N34" s="138"/>
    </row>
    <row r="35" spans="2:14" s="28" customFormat="1" x14ac:dyDescent="0.15">
      <c r="B35" s="116"/>
      <c r="C35" s="134"/>
      <c r="D35" s="110"/>
      <c r="E35" s="110"/>
      <c r="F35" s="110"/>
      <c r="G35" s="110"/>
      <c r="H35" s="110"/>
      <c r="I35" s="110"/>
      <c r="J35" s="110"/>
      <c r="K35" s="110"/>
      <c r="L35" s="110"/>
      <c r="M35" s="113"/>
      <c r="N35" s="139"/>
    </row>
    <row r="36" spans="2:14" s="28" customFormat="1" x14ac:dyDescent="0.15">
      <c r="B36" s="116"/>
      <c r="C36" s="134"/>
      <c r="D36" s="110"/>
      <c r="E36" s="110"/>
      <c r="F36" s="110"/>
      <c r="G36" s="110"/>
      <c r="H36" s="110"/>
      <c r="I36" s="110"/>
      <c r="J36" s="110"/>
      <c r="K36" s="110"/>
      <c r="L36" s="110"/>
      <c r="M36" s="113"/>
      <c r="N36" s="139"/>
    </row>
    <row r="37" spans="2:14" s="28" customFormat="1" x14ac:dyDescent="0.15">
      <c r="B37" s="116"/>
      <c r="C37" s="134"/>
      <c r="D37" s="110"/>
      <c r="E37" s="110"/>
      <c r="F37" s="110"/>
      <c r="G37" s="110"/>
      <c r="H37" s="110"/>
      <c r="I37" s="110"/>
      <c r="J37" s="110"/>
      <c r="K37" s="110"/>
      <c r="L37" s="110"/>
      <c r="M37" s="113"/>
      <c r="N37" s="139"/>
    </row>
    <row r="38" spans="2:14" s="28" customFormat="1" ht="14.25" thickBot="1" x14ac:dyDescent="0.2">
      <c r="B38" s="117"/>
      <c r="C38" s="135"/>
      <c r="D38" s="111"/>
      <c r="E38" s="111"/>
      <c r="F38" s="111"/>
      <c r="G38" s="111"/>
      <c r="H38" s="111"/>
      <c r="I38" s="111"/>
      <c r="J38" s="111"/>
      <c r="K38" s="111"/>
      <c r="L38" s="111"/>
      <c r="M38" s="114"/>
      <c r="N38" s="140"/>
    </row>
    <row r="39" spans="2:14" x14ac:dyDescent="0.15">
      <c r="B39" s="1" t="s">
        <v>169</v>
      </c>
    </row>
    <row r="40" spans="2:14" x14ac:dyDescent="0.15">
      <c r="B40" s="1" t="s">
        <v>214</v>
      </c>
    </row>
    <row r="41" spans="2:14" x14ac:dyDescent="0.15">
      <c r="B41" s="1" t="s">
        <v>207</v>
      </c>
    </row>
  </sheetData>
  <mergeCells count="78">
    <mergeCell ref="H34:H38"/>
    <mergeCell ref="I34:I38"/>
    <mergeCell ref="J34:J38"/>
    <mergeCell ref="K34:K38"/>
    <mergeCell ref="L34:L38"/>
    <mergeCell ref="B34:B38"/>
    <mergeCell ref="C34:C38"/>
    <mergeCell ref="D34:D38"/>
    <mergeCell ref="E34:E38"/>
    <mergeCell ref="F34:F38"/>
    <mergeCell ref="B28:B32"/>
    <mergeCell ref="L22:L26"/>
    <mergeCell ref="M22:M26"/>
    <mergeCell ref="N22:N26"/>
    <mergeCell ref="C28:C32"/>
    <mergeCell ref="D28:D32"/>
    <mergeCell ref="E28:E32"/>
    <mergeCell ref="F28:F32"/>
    <mergeCell ref="N34:N38"/>
    <mergeCell ref="G22:G26"/>
    <mergeCell ref="H22:H26"/>
    <mergeCell ref="I22:I26"/>
    <mergeCell ref="J22:J26"/>
    <mergeCell ref="K22:K26"/>
    <mergeCell ref="H28:H32"/>
    <mergeCell ref="I28:I32"/>
    <mergeCell ref="J28:J32"/>
    <mergeCell ref="K28:K32"/>
    <mergeCell ref="L28:L32"/>
    <mergeCell ref="M28:M32"/>
    <mergeCell ref="N28:N32"/>
    <mergeCell ref="G28:G32"/>
    <mergeCell ref="M34:M38"/>
    <mergeCell ref="G34:G38"/>
    <mergeCell ref="J10:J14"/>
    <mergeCell ref="K10:K14"/>
    <mergeCell ref="B22:B26"/>
    <mergeCell ref="C22:C26"/>
    <mergeCell ref="D22:D26"/>
    <mergeCell ref="E22:E26"/>
    <mergeCell ref="F22:F26"/>
    <mergeCell ref="B16:B20"/>
    <mergeCell ref="C16:C20"/>
    <mergeCell ref="D16:D20"/>
    <mergeCell ref="E16:E20"/>
    <mergeCell ref="F16:F20"/>
    <mergeCell ref="H16:H20"/>
    <mergeCell ref="G16:G20"/>
    <mergeCell ref="H4:H8"/>
    <mergeCell ref="B10:B14"/>
    <mergeCell ref="C10:C14"/>
    <mergeCell ref="D10:D14"/>
    <mergeCell ref="E10:E14"/>
    <mergeCell ref="F10:F14"/>
    <mergeCell ref="G10:G14"/>
    <mergeCell ref="H10:H14"/>
    <mergeCell ref="B4:B8"/>
    <mergeCell ref="D4:D8"/>
    <mergeCell ref="E4:E8"/>
    <mergeCell ref="F4:F8"/>
    <mergeCell ref="C4:C8"/>
    <mergeCell ref="G4:G8"/>
    <mergeCell ref="M16:M20"/>
    <mergeCell ref="N16:N20"/>
    <mergeCell ref="K16:K20"/>
    <mergeCell ref="I4:I8"/>
    <mergeCell ref="J4:J8"/>
    <mergeCell ref="I16:I20"/>
    <mergeCell ref="J16:J20"/>
    <mergeCell ref="K4:K8"/>
    <mergeCell ref="L4:L8"/>
    <mergeCell ref="M4:M8"/>
    <mergeCell ref="N4:N8"/>
    <mergeCell ref="L10:L14"/>
    <mergeCell ref="M10:M14"/>
    <mergeCell ref="N10:N14"/>
    <mergeCell ref="L16:L20"/>
    <mergeCell ref="I10:I14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E2C2EACF-BFD6-4EEE-9D7A-20A689C7DF3C}">
            <xm:f>'\\dcngn1-flsv01-2\profiles$\Users\kikaku\Documents\★②上田市の統計照会様式マクロ（これをr５の様式にする） - コピー (2)\[R3_13_消防・警察・司法.xlsx]年度表'!#REF!</xm:f>
            <x14:dxf>
              <numFmt numFmtId="181" formatCode="&quot;令&quot;&quot;和&quot;&quot;元&quot;&quot;年&quot;"/>
            </x14:dxf>
          </x14:cfRule>
          <xm:sqref>B10</xm:sqref>
        </x14:conditionalFormatting>
        <x14:conditionalFormatting xmlns:xm="http://schemas.microsoft.com/office/excel/2006/main">
          <x14:cfRule type="cellIs" priority="2" operator="equal" id="{51F03797-703E-4BB2-B321-F9D52F716156}">
            <xm:f>'\\dcngn1-flsv01-2\profiles$\Users\kikaku\Documents\★②上田市の統計照会様式マクロ（これをr５の様式にする） - コピー (2)\[R3_13_消防・警察・司法.xlsx]年度表'!#REF!</xm:f>
            <x14:dxf>
              <numFmt numFmtId="181" formatCode="&quot;令&quot;&quot;和&quot;&quot;元&quot;&quot;年&quot;"/>
            </x14:dxf>
          </x14:cfRule>
          <xm:sqref>B22</xm:sqref>
        </x14:conditionalFormatting>
        <x14:conditionalFormatting xmlns:xm="http://schemas.microsoft.com/office/excel/2006/main">
          <x14:cfRule type="cellIs" priority="1" operator="equal" id="{1816DD28-564F-4B6F-A859-5C5157E4A5BC}">
            <xm:f>'\\dcngn1-flsv01-2\profiles$\Users\kikaku\Documents\★②上田市の統計照会様式マクロ（これをr５の様式にする） - コピー (2)\[R3_13_消防・警察・司法.xlsx]年度表'!#REF!</xm:f>
            <x14:dxf>
              <numFmt numFmtId="181" formatCode="&quot;令&quot;&quot;和&quot;&quot;元&quot;&quot;年&quot;"/>
            </x14:dxf>
          </x14:cfRule>
          <xm:sqref>B34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CFFCC"/>
    <pageSetUpPr fitToPage="1"/>
  </sheetPr>
  <dimension ref="B2:O14"/>
  <sheetViews>
    <sheetView zoomScaleSheetLayoutView="100" workbookViewId="0">
      <selection activeCell="B3" sqref="B3:O14"/>
    </sheetView>
  </sheetViews>
  <sheetFormatPr defaultColWidth="2.625" defaultRowHeight="13.5" x14ac:dyDescent="0.15"/>
  <cols>
    <col min="1" max="1" width="2.625" style="1"/>
    <col min="2" max="2" width="11" style="1" bestFit="1" customWidth="1"/>
    <col min="3" max="7" width="5.5" style="1" customWidth="1"/>
    <col min="8" max="9" width="6.125" style="1" customWidth="1"/>
    <col min="10" max="14" width="5.5" style="1" customWidth="1"/>
    <col min="15" max="15" width="6.125" style="1" customWidth="1"/>
    <col min="16" max="16384" width="2.625" style="1"/>
  </cols>
  <sheetData>
    <row r="2" spans="2:15" x14ac:dyDescent="0.15">
      <c r="B2" s="6" t="s">
        <v>161</v>
      </c>
    </row>
    <row r="3" spans="2:15" ht="2.1" customHeight="1" thickBot="1" x14ac:dyDescent="0.2">
      <c r="B3" s="6"/>
    </row>
    <row r="4" spans="2:15" ht="13.5" customHeight="1" x14ac:dyDescent="0.15">
      <c r="B4" s="38" t="s">
        <v>39</v>
      </c>
      <c r="C4" s="41" t="s">
        <v>41</v>
      </c>
      <c r="D4" s="41"/>
      <c r="E4" s="41"/>
      <c r="F4" s="41"/>
      <c r="G4" s="41"/>
      <c r="H4" s="41" t="s">
        <v>46</v>
      </c>
      <c r="I4" s="41"/>
      <c r="J4" s="41" t="s">
        <v>56</v>
      </c>
      <c r="K4" s="41"/>
      <c r="L4" s="41"/>
      <c r="M4" s="41"/>
      <c r="N4" s="41"/>
      <c r="O4" s="71" t="s">
        <v>52</v>
      </c>
    </row>
    <row r="5" spans="2:15" x14ac:dyDescent="0.15">
      <c r="B5" s="39"/>
      <c r="C5" s="51" t="s">
        <v>40</v>
      </c>
      <c r="D5" s="51" t="s">
        <v>42</v>
      </c>
      <c r="E5" s="51" t="s">
        <v>43</v>
      </c>
      <c r="F5" s="51" t="s">
        <v>10</v>
      </c>
      <c r="G5" s="51" t="s">
        <v>45</v>
      </c>
      <c r="H5" s="51" t="s">
        <v>42</v>
      </c>
      <c r="I5" s="51" t="s">
        <v>43</v>
      </c>
      <c r="J5" s="51" t="s">
        <v>47</v>
      </c>
      <c r="K5" s="51"/>
      <c r="L5" s="51" t="s">
        <v>50</v>
      </c>
      <c r="M5" s="51"/>
      <c r="N5" s="51" t="s">
        <v>51</v>
      </c>
      <c r="O5" s="72"/>
    </row>
    <row r="6" spans="2:15" x14ac:dyDescent="0.15">
      <c r="B6" s="40"/>
      <c r="C6" s="51"/>
      <c r="D6" s="51"/>
      <c r="E6" s="51"/>
      <c r="F6" s="51"/>
      <c r="G6" s="51"/>
      <c r="H6" s="51"/>
      <c r="I6" s="51"/>
      <c r="J6" s="19" t="s">
        <v>48</v>
      </c>
      <c r="K6" s="19" t="s">
        <v>49</v>
      </c>
      <c r="L6" s="19" t="s">
        <v>48</v>
      </c>
      <c r="M6" s="19" t="s">
        <v>49</v>
      </c>
      <c r="N6" s="51"/>
      <c r="O6" s="72"/>
    </row>
    <row r="7" spans="2:15" x14ac:dyDescent="0.15">
      <c r="B7" s="4"/>
      <c r="C7" s="3" t="s">
        <v>53</v>
      </c>
      <c r="D7" s="3" t="s">
        <v>53</v>
      </c>
      <c r="E7" s="3" t="s">
        <v>53</v>
      </c>
      <c r="F7" s="3" t="s">
        <v>53</v>
      </c>
      <c r="G7" s="3" t="s">
        <v>53</v>
      </c>
      <c r="H7" s="3" t="s">
        <v>54</v>
      </c>
      <c r="I7" s="3" t="s">
        <v>55</v>
      </c>
      <c r="J7" s="3" t="s">
        <v>53</v>
      </c>
      <c r="K7" s="3" t="s">
        <v>53</v>
      </c>
      <c r="L7" s="3" t="s">
        <v>53</v>
      </c>
      <c r="M7" s="3" t="s">
        <v>53</v>
      </c>
      <c r="N7" s="3" t="s">
        <v>53</v>
      </c>
      <c r="O7" s="3"/>
    </row>
    <row r="8" spans="2:15" x14ac:dyDescent="0.15">
      <c r="B8" s="15">
        <v>43102</v>
      </c>
      <c r="C8" s="21">
        <v>43</v>
      </c>
      <c r="D8" s="21">
        <v>18</v>
      </c>
      <c r="E8" s="21">
        <v>1</v>
      </c>
      <c r="F8" s="21">
        <v>6</v>
      </c>
      <c r="G8" s="21">
        <v>18</v>
      </c>
      <c r="H8" s="21">
        <v>1444</v>
      </c>
      <c r="I8" s="21">
        <v>6</v>
      </c>
      <c r="J8" s="21">
        <v>5</v>
      </c>
      <c r="K8" s="21">
        <v>16</v>
      </c>
      <c r="L8" s="21">
        <v>17</v>
      </c>
      <c r="M8" s="21">
        <v>2</v>
      </c>
      <c r="N8" s="21">
        <v>3</v>
      </c>
      <c r="O8" s="22">
        <v>2.72</v>
      </c>
    </row>
    <row r="9" spans="2:15" x14ac:dyDescent="0.15">
      <c r="B9" s="15" t="s">
        <v>224</v>
      </c>
      <c r="C9" s="21">
        <v>54</v>
      </c>
      <c r="D9" s="21">
        <v>23</v>
      </c>
      <c r="E9" s="21">
        <v>1</v>
      </c>
      <c r="F9" s="21">
        <v>2</v>
      </c>
      <c r="G9" s="21">
        <v>28</v>
      </c>
      <c r="H9" s="21">
        <v>1151</v>
      </c>
      <c r="I9" s="21">
        <v>120</v>
      </c>
      <c r="J9" s="21">
        <v>5</v>
      </c>
      <c r="K9" s="21">
        <v>13</v>
      </c>
      <c r="L9" s="21">
        <v>27</v>
      </c>
      <c r="M9" s="21">
        <v>9</v>
      </c>
      <c r="N9" s="21">
        <v>0</v>
      </c>
      <c r="O9" s="22">
        <v>3.4</v>
      </c>
    </row>
    <row r="10" spans="2:15" x14ac:dyDescent="0.15">
      <c r="B10" s="15">
        <v>43834</v>
      </c>
      <c r="C10" s="21">
        <v>50</v>
      </c>
      <c r="D10" s="21">
        <v>28</v>
      </c>
      <c r="E10" s="21">
        <v>1</v>
      </c>
      <c r="F10" s="21">
        <v>4</v>
      </c>
      <c r="G10" s="21">
        <v>17</v>
      </c>
      <c r="H10" s="21">
        <v>1878</v>
      </c>
      <c r="I10" s="21">
        <v>17</v>
      </c>
      <c r="J10" s="21">
        <v>8</v>
      </c>
      <c r="K10" s="21">
        <v>11</v>
      </c>
      <c r="L10" s="21">
        <v>20</v>
      </c>
      <c r="M10" s="21">
        <v>10</v>
      </c>
      <c r="N10" s="21">
        <v>1</v>
      </c>
      <c r="O10" s="22">
        <v>3.2</v>
      </c>
    </row>
    <row r="11" spans="2:15" x14ac:dyDescent="0.15">
      <c r="B11" s="15">
        <v>44200</v>
      </c>
      <c r="C11" s="21">
        <v>41</v>
      </c>
      <c r="D11" s="21">
        <v>17</v>
      </c>
      <c r="E11" s="21">
        <v>0</v>
      </c>
      <c r="F11" s="21">
        <v>5</v>
      </c>
      <c r="G11" s="21">
        <v>19</v>
      </c>
      <c r="H11" s="21">
        <v>618</v>
      </c>
      <c r="I11" s="21">
        <v>1</v>
      </c>
      <c r="J11" s="21">
        <v>3</v>
      </c>
      <c r="K11" s="21">
        <v>20</v>
      </c>
      <c r="L11" s="21">
        <v>15</v>
      </c>
      <c r="M11" s="21">
        <v>3</v>
      </c>
      <c r="N11" s="21" t="s">
        <v>159</v>
      </c>
      <c r="O11" s="22">
        <v>2.7</v>
      </c>
    </row>
    <row r="12" spans="2:15" ht="14.25" thickBot="1" x14ac:dyDescent="0.2">
      <c r="B12" s="16">
        <v>44566</v>
      </c>
      <c r="C12" s="34">
        <v>45</v>
      </c>
      <c r="D12" s="31">
        <v>28</v>
      </c>
      <c r="E12" s="31">
        <v>1</v>
      </c>
      <c r="F12" s="31">
        <v>2</v>
      </c>
      <c r="G12" s="31">
        <v>14</v>
      </c>
      <c r="H12" s="31">
        <v>1389</v>
      </c>
      <c r="I12" s="31">
        <v>57</v>
      </c>
      <c r="J12" s="31">
        <v>5</v>
      </c>
      <c r="K12" s="31">
        <v>13</v>
      </c>
      <c r="L12" s="31">
        <v>17</v>
      </c>
      <c r="M12" s="31">
        <v>8</v>
      </c>
      <c r="N12" s="31">
        <v>2</v>
      </c>
      <c r="O12" s="35">
        <v>2.9</v>
      </c>
    </row>
    <row r="13" spans="2:15" x14ac:dyDescent="0.15">
      <c r="B13" s="1" t="s">
        <v>57</v>
      </c>
    </row>
    <row r="14" spans="2:15" x14ac:dyDescent="0.15">
      <c r="B14" s="1" t="s">
        <v>38</v>
      </c>
    </row>
  </sheetData>
  <mergeCells count="15">
    <mergeCell ref="B4:B6"/>
    <mergeCell ref="C5:C6"/>
    <mergeCell ref="D5:D6"/>
    <mergeCell ref="E5:E6"/>
    <mergeCell ref="F5:F6"/>
    <mergeCell ref="G5:G6"/>
    <mergeCell ref="C4:G4"/>
    <mergeCell ref="H4:I4"/>
    <mergeCell ref="H5:H6"/>
    <mergeCell ref="I5:I6"/>
    <mergeCell ref="J5:K5"/>
    <mergeCell ref="L5:M5"/>
    <mergeCell ref="N5:N6"/>
    <mergeCell ref="J4:N4"/>
    <mergeCell ref="O4:O6"/>
  </mergeCells>
  <phoneticPr fontId="4"/>
  <conditionalFormatting sqref="B8:B12">
    <cfRule type="cellIs" dxfId="18" priority="1" operator="equal">
      <formula>#REF!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CFFCC"/>
    <pageSetUpPr fitToPage="1"/>
  </sheetPr>
  <dimension ref="B2:N12"/>
  <sheetViews>
    <sheetView zoomScaleSheetLayoutView="100" workbookViewId="0">
      <selection activeCell="N12" sqref="B3:N12"/>
    </sheetView>
  </sheetViews>
  <sheetFormatPr defaultColWidth="2.625" defaultRowHeight="13.5" x14ac:dyDescent="0.15"/>
  <cols>
    <col min="1" max="1" width="2.625" style="1"/>
    <col min="2" max="2" width="9.125" style="1" bestFit="1" customWidth="1"/>
    <col min="3" max="3" width="7.125" style="1" bestFit="1" customWidth="1"/>
    <col min="4" max="9" width="4.375" style="1" customWidth="1"/>
    <col min="10" max="14" width="8.125" style="1" customWidth="1"/>
    <col min="15" max="16384" width="2.625" style="1"/>
  </cols>
  <sheetData>
    <row r="2" spans="2:14" x14ac:dyDescent="0.15">
      <c r="B2" s="6" t="s">
        <v>162</v>
      </c>
    </row>
    <row r="3" spans="2:14" ht="2.1" customHeight="1" thickBot="1" x14ac:dyDescent="0.2">
      <c r="B3" s="6"/>
    </row>
    <row r="4" spans="2:14" ht="13.5" customHeight="1" x14ac:dyDescent="0.15">
      <c r="B4" s="38" t="s">
        <v>39</v>
      </c>
      <c r="C4" s="47" t="s">
        <v>59</v>
      </c>
      <c r="D4" s="41" t="s">
        <v>60</v>
      </c>
      <c r="E4" s="41"/>
      <c r="F4" s="41" t="s">
        <v>63</v>
      </c>
      <c r="G4" s="41"/>
      <c r="H4" s="41"/>
      <c r="I4" s="41"/>
      <c r="J4" s="41" t="s">
        <v>68</v>
      </c>
      <c r="K4" s="41"/>
      <c r="L4" s="41"/>
      <c r="M4" s="41"/>
      <c r="N4" s="43"/>
    </row>
    <row r="5" spans="2:14" x14ac:dyDescent="0.15">
      <c r="B5" s="40"/>
      <c r="C5" s="42"/>
      <c r="D5" s="19" t="s">
        <v>61</v>
      </c>
      <c r="E5" s="19" t="s">
        <v>62</v>
      </c>
      <c r="F5" s="19" t="s">
        <v>64</v>
      </c>
      <c r="G5" s="19" t="s">
        <v>65</v>
      </c>
      <c r="H5" s="19" t="s">
        <v>66</v>
      </c>
      <c r="I5" s="19" t="s">
        <v>67</v>
      </c>
      <c r="J5" s="19" t="s">
        <v>40</v>
      </c>
      <c r="K5" s="19" t="s">
        <v>42</v>
      </c>
      <c r="L5" s="19" t="s">
        <v>43</v>
      </c>
      <c r="M5" s="19" t="s">
        <v>10</v>
      </c>
      <c r="N5" s="20" t="s">
        <v>45</v>
      </c>
    </row>
    <row r="6" spans="2:14" x14ac:dyDescent="0.15">
      <c r="B6" s="4"/>
      <c r="C6" s="3" t="s">
        <v>71</v>
      </c>
      <c r="D6" s="3" t="s">
        <v>18</v>
      </c>
      <c r="E6" s="3" t="s">
        <v>18</v>
      </c>
      <c r="F6" s="3" t="s">
        <v>72</v>
      </c>
      <c r="G6" s="3" t="s">
        <v>72</v>
      </c>
      <c r="H6" s="3" t="s">
        <v>72</v>
      </c>
      <c r="I6" s="3" t="s">
        <v>72</v>
      </c>
      <c r="J6" s="3" t="s">
        <v>73</v>
      </c>
      <c r="K6" s="3" t="s">
        <v>73</v>
      </c>
      <c r="L6" s="3" t="s">
        <v>73</v>
      </c>
      <c r="M6" s="3" t="s">
        <v>73</v>
      </c>
      <c r="N6" s="3" t="s">
        <v>73</v>
      </c>
    </row>
    <row r="7" spans="2:14" x14ac:dyDescent="0.15">
      <c r="B7" s="15">
        <v>43102</v>
      </c>
      <c r="C7" s="21">
        <v>24</v>
      </c>
      <c r="D7" s="21">
        <v>1</v>
      </c>
      <c r="E7" s="21">
        <v>9</v>
      </c>
      <c r="F7" s="21">
        <v>6</v>
      </c>
      <c r="G7" s="21">
        <v>6</v>
      </c>
      <c r="H7" s="21">
        <v>6</v>
      </c>
      <c r="I7" s="21">
        <v>7</v>
      </c>
      <c r="J7" s="21">
        <v>39523</v>
      </c>
      <c r="K7" s="21">
        <v>39258</v>
      </c>
      <c r="L7" s="21">
        <v>0</v>
      </c>
      <c r="M7" s="21">
        <v>252</v>
      </c>
      <c r="N7" s="21">
        <v>13</v>
      </c>
    </row>
    <row r="8" spans="2:14" x14ac:dyDescent="0.15">
      <c r="B8" s="15" t="s">
        <v>224</v>
      </c>
      <c r="C8" s="21">
        <v>21</v>
      </c>
      <c r="D8" s="21">
        <v>3</v>
      </c>
      <c r="E8" s="21">
        <v>6</v>
      </c>
      <c r="F8" s="21">
        <v>10</v>
      </c>
      <c r="G8" s="21">
        <v>1</v>
      </c>
      <c r="H8" s="21">
        <v>11</v>
      </c>
      <c r="I8" s="21">
        <v>7</v>
      </c>
      <c r="J8" s="21">
        <v>57025</v>
      </c>
      <c r="K8" s="21">
        <v>55972</v>
      </c>
      <c r="L8" s="21">
        <v>0</v>
      </c>
      <c r="M8" s="21">
        <v>198</v>
      </c>
      <c r="N8" s="21">
        <v>855</v>
      </c>
    </row>
    <row r="9" spans="2:14" x14ac:dyDescent="0.15">
      <c r="B9" s="15">
        <v>43834</v>
      </c>
      <c r="C9" s="21">
        <v>30</v>
      </c>
      <c r="D9" s="21">
        <v>3</v>
      </c>
      <c r="E9" s="21">
        <v>8</v>
      </c>
      <c r="F9" s="21">
        <v>13</v>
      </c>
      <c r="G9" s="21">
        <v>4</v>
      </c>
      <c r="H9" s="21">
        <v>11</v>
      </c>
      <c r="I9" s="21">
        <v>16</v>
      </c>
      <c r="J9" s="21">
        <v>53667</v>
      </c>
      <c r="K9" s="21">
        <v>53618</v>
      </c>
      <c r="L9" s="21">
        <v>0</v>
      </c>
      <c r="M9" s="21">
        <v>40</v>
      </c>
      <c r="N9" s="21">
        <v>9</v>
      </c>
    </row>
    <row r="10" spans="2:14" x14ac:dyDescent="0.15">
      <c r="B10" s="15">
        <v>44200</v>
      </c>
      <c r="C10" s="21">
        <v>14</v>
      </c>
      <c r="D10" s="21">
        <v>3</v>
      </c>
      <c r="E10" s="21">
        <v>7</v>
      </c>
      <c r="F10" s="21">
        <v>9</v>
      </c>
      <c r="G10" s="21">
        <v>0</v>
      </c>
      <c r="H10" s="21">
        <v>8</v>
      </c>
      <c r="I10" s="21">
        <v>10</v>
      </c>
      <c r="J10" s="21">
        <v>44345</v>
      </c>
      <c r="K10" s="21">
        <v>37956</v>
      </c>
      <c r="L10" s="21">
        <v>0</v>
      </c>
      <c r="M10" s="21">
        <v>6288</v>
      </c>
      <c r="N10" s="21">
        <v>101</v>
      </c>
    </row>
    <row r="11" spans="2:14" ht="14.25" thickBot="1" x14ac:dyDescent="0.2">
      <c r="B11" s="16">
        <v>44566</v>
      </c>
      <c r="C11" s="34">
        <v>14</v>
      </c>
      <c r="D11" s="31">
        <v>2</v>
      </c>
      <c r="E11" s="31">
        <v>6</v>
      </c>
      <c r="F11" s="31">
        <v>7</v>
      </c>
      <c r="G11" s="31">
        <v>5</v>
      </c>
      <c r="H11" s="31">
        <v>9</v>
      </c>
      <c r="I11" s="31">
        <v>12</v>
      </c>
      <c r="J11" s="31">
        <v>73089</v>
      </c>
      <c r="K11" s="31">
        <v>71740</v>
      </c>
      <c r="L11" s="31">
        <v>1225</v>
      </c>
      <c r="M11" s="31">
        <v>89</v>
      </c>
      <c r="N11" s="31">
        <v>35</v>
      </c>
    </row>
    <row r="12" spans="2:14" x14ac:dyDescent="0.15">
      <c r="B12" s="1" t="s">
        <v>58</v>
      </c>
    </row>
  </sheetData>
  <mergeCells count="5">
    <mergeCell ref="B4:B5"/>
    <mergeCell ref="C4:C5"/>
    <mergeCell ref="D4:E4"/>
    <mergeCell ref="F4:I4"/>
    <mergeCell ref="J4:N4"/>
  </mergeCells>
  <phoneticPr fontId="4"/>
  <conditionalFormatting sqref="B7:B11">
    <cfRule type="cellIs" dxfId="17" priority="1" operator="equal">
      <formula>#REF!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CFFCC"/>
    <pageSetUpPr fitToPage="1"/>
  </sheetPr>
  <dimension ref="B2:L12"/>
  <sheetViews>
    <sheetView zoomScaleSheetLayoutView="100" workbookViewId="0">
      <selection activeCell="L12" sqref="B3:L12"/>
    </sheetView>
  </sheetViews>
  <sheetFormatPr defaultColWidth="2.625" defaultRowHeight="13.5" x14ac:dyDescent="0.15"/>
  <cols>
    <col min="1" max="1" width="2.625" style="1"/>
    <col min="2" max="2" width="9.125" style="1" bestFit="1" customWidth="1"/>
    <col min="3" max="14" width="7.375" style="1" customWidth="1"/>
    <col min="15" max="16384" width="2.625" style="1"/>
  </cols>
  <sheetData>
    <row r="2" spans="2:12" x14ac:dyDescent="0.15">
      <c r="B2" s="6" t="s">
        <v>163</v>
      </c>
    </row>
    <row r="3" spans="2:12" ht="2.1" customHeight="1" thickBot="1" x14ac:dyDescent="0.2">
      <c r="B3" s="6"/>
    </row>
    <row r="4" spans="2:12" ht="13.5" customHeight="1" x14ac:dyDescent="0.15">
      <c r="B4" s="38" t="s">
        <v>39</v>
      </c>
      <c r="C4" s="55" t="s">
        <v>2</v>
      </c>
      <c r="D4" s="73" t="s">
        <v>146</v>
      </c>
      <c r="E4" s="79" t="s">
        <v>147</v>
      </c>
      <c r="F4" s="79" t="s">
        <v>149</v>
      </c>
      <c r="G4" s="73" t="s">
        <v>148</v>
      </c>
      <c r="H4" s="73" t="s">
        <v>74</v>
      </c>
      <c r="I4" s="73" t="s">
        <v>75</v>
      </c>
      <c r="J4" s="73" t="s">
        <v>76</v>
      </c>
      <c r="K4" s="75" t="s">
        <v>78</v>
      </c>
      <c r="L4" s="77" t="s">
        <v>45</v>
      </c>
    </row>
    <row r="5" spans="2:12" x14ac:dyDescent="0.15">
      <c r="B5" s="40"/>
      <c r="C5" s="57"/>
      <c r="D5" s="74"/>
      <c r="E5" s="80"/>
      <c r="F5" s="81"/>
      <c r="G5" s="74"/>
      <c r="H5" s="74"/>
      <c r="I5" s="74"/>
      <c r="J5" s="74"/>
      <c r="K5" s="76"/>
      <c r="L5" s="78"/>
    </row>
    <row r="6" spans="2:12" x14ac:dyDescent="0.15">
      <c r="B6" s="4"/>
      <c r="C6" s="3" t="s">
        <v>53</v>
      </c>
      <c r="D6" s="3" t="s">
        <v>53</v>
      </c>
      <c r="E6" s="3" t="s">
        <v>145</v>
      </c>
      <c r="F6" s="3" t="s">
        <v>145</v>
      </c>
      <c r="G6" s="3" t="s">
        <v>145</v>
      </c>
      <c r="H6" s="3" t="s">
        <v>53</v>
      </c>
      <c r="I6" s="3" t="s">
        <v>53</v>
      </c>
      <c r="J6" s="3" t="s">
        <v>53</v>
      </c>
      <c r="K6" s="3" t="s">
        <v>53</v>
      </c>
      <c r="L6" s="3" t="s">
        <v>53</v>
      </c>
    </row>
    <row r="7" spans="2:12" x14ac:dyDescent="0.15">
      <c r="B7" s="15">
        <v>43102</v>
      </c>
      <c r="C7" s="21">
        <v>43</v>
      </c>
      <c r="D7" s="21">
        <v>10</v>
      </c>
      <c r="E7" s="21">
        <v>1</v>
      </c>
      <c r="F7" s="21">
        <v>0</v>
      </c>
      <c r="G7" s="21">
        <v>5</v>
      </c>
      <c r="H7" s="21">
        <v>0</v>
      </c>
      <c r="I7" s="21">
        <v>0</v>
      </c>
      <c r="J7" s="21">
        <v>5</v>
      </c>
      <c r="K7" s="21">
        <v>12</v>
      </c>
      <c r="L7" s="21">
        <v>10</v>
      </c>
    </row>
    <row r="8" spans="2:12" x14ac:dyDescent="0.15">
      <c r="B8" s="15" t="s">
        <v>224</v>
      </c>
      <c r="C8" s="21">
        <v>54</v>
      </c>
      <c r="D8" s="21">
        <v>20</v>
      </c>
      <c r="E8" s="21">
        <v>2</v>
      </c>
      <c r="F8" s="21">
        <v>0</v>
      </c>
      <c r="G8" s="21">
        <v>3</v>
      </c>
      <c r="H8" s="21">
        <v>3</v>
      </c>
      <c r="I8" s="21">
        <v>3</v>
      </c>
      <c r="J8" s="21">
        <v>2</v>
      </c>
      <c r="K8" s="21">
        <v>7</v>
      </c>
      <c r="L8" s="21">
        <v>14</v>
      </c>
    </row>
    <row r="9" spans="2:12" x14ac:dyDescent="0.15">
      <c r="B9" s="15">
        <v>43834</v>
      </c>
      <c r="C9" s="21">
        <v>50</v>
      </c>
      <c r="D9" s="21">
        <v>9</v>
      </c>
      <c r="E9" s="21">
        <v>4</v>
      </c>
      <c r="F9" s="21">
        <v>0</v>
      </c>
      <c r="G9" s="21">
        <v>1</v>
      </c>
      <c r="H9" s="21">
        <v>2</v>
      </c>
      <c r="I9" s="21">
        <v>7</v>
      </c>
      <c r="J9" s="21">
        <v>0</v>
      </c>
      <c r="K9" s="21">
        <v>10</v>
      </c>
      <c r="L9" s="21">
        <v>17</v>
      </c>
    </row>
    <row r="10" spans="2:12" x14ac:dyDescent="0.15">
      <c r="B10" s="15">
        <v>44200</v>
      </c>
      <c r="C10" s="21">
        <v>41</v>
      </c>
      <c r="D10" s="21">
        <v>12</v>
      </c>
      <c r="E10" s="21">
        <v>0</v>
      </c>
      <c r="F10" s="21">
        <v>0</v>
      </c>
      <c r="G10" s="21">
        <v>0</v>
      </c>
      <c r="H10" s="21">
        <v>1</v>
      </c>
      <c r="I10" s="21">
        <v>1</v>
      </c>
      <c r="J10" s="21">
        <v>3</v>
      </c>
      <c r="K10" s="21">
        <v>7</v>
      </c>
      <c r="L10" s="21">
        <v>17</v>
      </c>
    </row>
    <row r="11" spans="2:12" ht="14.25" thickBot="1" x14ac:dyDescent="0.2">
      <c r="B11" s="16">
        <v>44566</v>
      </c>
      <c r="C11" s="34">
        <v>45</v>
      </c>
      <c r="D11" s="31">
        <v>14</v>
      </c>
      <c r="E11" s="31">
        <v>3</v>
      </c>
      <c r="F11" s="31" t="s">
        <v>168</v>
      </c>
      <c r="G11" s="31">
        <v>2</v>
      </c>
      <c r="H11" s="31">
        <v>1</v>
      </c>
      <c r="I11" s="31">
        <v>3</v>
      </c>
      <c r="J11" s="31">
        <v>6</v>
      </c>
      <c r="K11" s="31">
        <v>4</v>
      </c>
      <c r="L11" s="31">
        <v>12</v>
      </c>
    </row>
    <row r="12" spans="2:12" x14ac:dyDescent="0.15">
      <c r="B12" s="1" t="s">
        <v>58</v>
      </c>
    </row>
  </sheetData>
  <mergeCells count="11">
    <mergeCell ref="B4:B5"/>
    <mergeCell ref="C4:C5"/>
    <mergeCell ref="D4:D5"/>
    <mergeCell ref="E4:E5"/>
    <mergeCell ref="G4:G5"/>
    <mergeCell ref="F4:F5"/>
    <mergeCell ref="I4:I5"/>
    <mergeCell ref="J4:J5"/>
    <mergeCell ref="K4:K5"/>
    <mergeCell ref="L4:L5"/>
    <mergeCell ref="H4:H5"/>
  </mergeCells>
  <phoneticPr fontId="4"/>
  <conditionalFormatting sqref="B7:B11">
    <cfRule type="cellIs" dxfId="16" priority="1" operator="equal">
      <formula>#REF!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CCFFCC"/>
    <pageSetUpPr fitToPage="1"/>
  </sheetPr>
  <dimension ref="B2:M12"/>
  <sheetViews>
    <sheetView zoomScaleSheetLayoutView="100" workbookViewId="0">
      <selection activeCell="M12" sqref="B3:M12"/>
    </sheetView>
  </sheetViews>
  <sheetFormatPr defaultColWidth="2.625" defaultRowHeight="13.5" x14ac:dyDescent="0.15"/>
  <cols>
    <col min="1" max="1" width="2.625" style="1"/>
    <col min="2" max="2" width="9.125" style="1" bestFit="1" customWidth="1"/>
    <col min="3" max="3" width="7.25" style="1" customWidth="1"/>
    <col min="4" max="13" width="6.625" style="1" customWidth="1"/>
    <col min="14" max="16384" width="2.625" style="1"/>
  </cols>
  <sheetData>
    <row r="2" spans="2:13" x14ac:dyDescent="0.15">
      <c r="B2" s="6" t="s">
        <v>164</v>
      </c>
    </row>
    <row r="3" spans="2:13" ht="2.1" customHeight="1" thickBot="1" x14ac:dyDescent="0.2">
      <c r="B3" s="6"/>
    </row>
    <row r="4" spans="2:13" ht="13.5" customHeight="1" x14ac:dyDescent="0.15">
      <c r="B4" s="38" t="s">
        <v>39</v>
      </c>
      <c r="C4" s="47" t="s">
        <v>89</v>
      </c>
      <c r="D4" s="41" t="s">
        <v>79</v>
      </c>
      <c r="E4" s="41"/>
      <c r="F4" s="41"/>
      <c r="G4" s="41"/>
      <c r="H4" s="41"/>
      <c r="I4" s="41"/>
      <c r="J4" s="41"/>
      <c r="K4" s="41"/>
      <c r="L4" s="41"/>
      <c r="M4" s="43"/>
    </row>
    <row r="5" spans="2:13" x14ac:dyDescent="0.15">
      <c r="B5" s="40"/>
      <c r="C5" s="42"/>
      <c r="D5" s="19" t="s">
        <v>82</v>
      </c>
      <c r="E5" s="19" t="s">
        <v>83</v>
      </c>
      <c r="F5" s="19" t="s">
        <v>80</v>
      </c>
      <c r="G5" s="19" t="s">
        <v>81</v>
      </c>
      <c r="H5" s="19" t="s">
        <v>84</v>
      </c>
      <c r="I5" s="19" t="s">
        <v>85</v>
      </c>
      <c r="J5" s="19" t="s">
        <v>86</v>
      </c>
      <c r="K5" s="19" t="s">
        <v>87</v>
      </c>
      <c r="L5" s="19" t="s">
        <v>88</v>
      </c>
      <c r="M5" s="20" t="s">
        <v>44</v>
      </c>
    </row>
    <row r="6" spans="2:13" x14ac:dyDescent="0.15">
      <c r="B6" s="4"/>
      <c r="C6" s="3" t="s">
        <v>53</v>
      </c>
      <c r="D6" s="3" t="s">
        <v>53</v>
      </c>
      <c r="E6" s="3" t="s">
        <v>53</v>
      </c>
      <c r="F6" s="3" t="s">
        <v>53</v>
      </c>
      <c r="G6" s="3" t="s">
        <v>53</v>
      </c>
      <c r="H6" s="3" t="s">
        <v>53</v>
      </c>
      <c r="I6" s="3" t="s">
        <v>53</v>
      </c>
      <c r="J6" s="3" t="s">
        <v>53</v>
      </c>
      <c r="K6" s="3" t="s">
        <v>53</v>
      </c>
      <c r="L6" s="3" t="s">
        <v>53</v>
      </c>
      <c r="M6" s="3" t="s">
        <v>53</v>
      </c>
    </row>
    <row r="7" spans="2:13" x14ac:dyDescent="0.15">
      <c r="B7" s="15">
        <v>43102</v>
      </c>
      <c r="C7" s="21">
        <v>8281</v>
      </c>
      <c r="D7" s="21">
        <v>473</v>
      </c>
      <c r="E7" s="21">
        <v>83</v>
      </c>
      <c r="F7" s="21">
        <v>1108</v>
      </c>
      <c r="G7" s="21">
        <v>106</v>
      </c>
      <c r="H7" s="21">
        <v>5</v>
      </c>
      <c r="I7" s="21">
        <v>5004</v>
      </c>
      <c r="J7" s="21">
        <v>66</v>
      </c>
      <c r="K7" s="21">
        <v>23</v>
      </c>
      <c r="L7" s="21">
        <v>12</v>
      </c>
      <c r="M7" s="21">
        <v>1401</v>
      </c>
    </row>
    <row r="8" spans="2:13" x14ac:dyDescent="0.15">
      <c r="B8" s="15" t="s">
        <v>224</v>
      </c>
      <c r="C8" s="21">
        <v>8004</v>
      </c>
      <c r="D8" s="21">
        <v>416</v>
      </c>
      <c r="E8" s="21">
        <v>75</v>
      </c>
      <c r="F8" s="21">
        <v>1159</v>
      </c>
      <c r="G8" s="21">
        <v>120</v>
      </c>
      <c r="H8" s="21">
        <v>2</v>
      </c>
      <c r="I8" s="21">
        <v>4826</v>
      </c>
      <c r="J8" s="21">
        <v>53</v>
      </c>
      <c r="K8" s="21">
        <v>24</v>
      </c>
      <c r="L8" s="21">
        <v>7</v>
      </c>
      <c r="M8" s="21">
        <v>1322</v>
      </c>
    </row>
    <row r="9" spans="2:13" x14ac:dyDescent="0.15">
      <c r="B9" s="15">
        <v>43834</v>
      </c>
      <c r="C9" s="21">
        <v>7118</v>
      </c>
      <c r="D9" s="21">
        <v>333</v>
      </c>
      <c r="E9" s="21">
        <v>84</v>
      </c>
      <c r="F9" s="21">
        <v>1083</v>
      </c>
      <c r="G9" s="21">
        <v>26</v>
      </c>
      <c r="H9" s="21">
        <v>1</v>
      </c>
      <c r="I9" s="21">
        <v>4356</v>
      </c>
      <c r="J9" s="21">
        <v>58</v>
      </c>
      <c r="K9" s="21">
        <v>24</v>
      </c>
      <c r="L9" s="21">
        <v>12</v>
      </c>
      <c r="M9" s="21">
        <v>1141</v>
      </c>
    </row>
    <row r="10" spans="2:13" x14ac:dyDescent="0.15">
      <c r="B10" s="15">
        <v>44200</v>
      </c>
      <c r="C10" s="21">
        <v>7595</v>
      </c>
      <c r="D10" s="21">
        <v>369</v>
      </c>
      <c r="E10" s="21">
        <v>107</v>
      </c>
      <c r="F10" s="21">
        <v>1162</v>
      </c>
      <c r="G10" s="21">
        <v>51</v>
      </c>
      <c r="H10" s="21">
        <v>0</v>
      </c>
      <c r="I10" s="21">
        <v>4620</v>
      </c>
      <c r="J10" s="21">
        <v>56</v>
      </c>
      <c r="K10" s="21">
        <v>20</v>
      </c>
      <c r="L10" s="21">
        <v>27</v>
      </c>
      <c r="M10" s="21">
        <v>1183</v>
      </c>
    </row>
    <row r="11" spans="2:13" ht="14.25" thickBot="1" x14ac:dyDescent="0.2">
      <c r="B11" s="16">
        <v>44566</v>
      </c>
      <c r="C11" s="34">
        <f>SUM(D11:M11)</f>
        <v>8417</v>
      </c>
      <c r="D11" s="31">
        <v>372</v>
      </c>
      <c r="E11" s="31">
        <v>83</v>
      </c>
      <c r="F11" s="31">
        <v>1292</v>
      </c>
      <c r="G11" s="31">
        <v>101</v>
      </c>
      <c r="H11" s="31">
        <v>5</v>
      </c>
      <c r="I11" s="31">
        <v>5318</v>
      </c>
      <c r="J11" s="31">
        <v>64</v>
      </c>
      <c r="K11" s="31">
        <v>21</v>
      </c>
      <c r="L11" s="31">
        <v>32</v>
      </c>
      <c r="M11" s="31">
        <v>1129</v>
      </c>
    </row>
    <row r="12" spans="2:13" x14ac:dyDescent="0.15">
      <c r="B12" s="1" t="s">
        <v>58</v>
      </c>
    </row>
  </sheetData>
  <mergeCells count="3">
    <mergeCell ref="B4:B5"/>
    <mergeCell ref="C4:C5"/>
    <mergeCell ref="D4:M4"/>
  </mergeCells>
  <phoneticPr fontId="4"/>
  <conditionalFormatting sqref="B7:B11">
    <cfRule type="cellIs" dxfId="15" priority="1" operator="equal">
      <formula>#REF!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CCFFCC"/>
    <pageSetUpPr fitToPage="1"/>
  </sheetPr>
  <dimension ref="B2:I13"/>
  <sheetViews>
    <sheetView tabSelected="1" zoomScaleSheetLayoutView="100" workbookViewId="0">
      <selection activeCell="B9" sqref="B9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9" width="9.75" style="1" customWidth="1"/>
    <col min="10" max="16384" width="2.625" style="1"/>
  </cols>
  <sheetData>
    <row r="2" spans="2:9" x14ac:dyDescent="0.15">
      <c r="B2" s="6" t="s">
        <v>165</v>
      </c>
    </row>
    <row r="3" spans="2:9" ht="2.1" customHeight="1" thickBot="1" x14ac:dyDescent="0.2">
      <c r="B3" s="6"/>
    </row>
    <row r="4" spans="2:9" x14ac:dyDescent="0.15">
      <c r="B4" s="38" t="s">
        <v>39</v>
      </c>
      <c r="C4" s="47" t="s">
        <v>90</v>
      </c>
      <c r="D4" s="41" t="s">
        <v>91</v>
      </c>
      <c r="E4" s="41"/>
      <c r="F4" s="41"/>
      <c r="G4" s="41" t="s">
        <v>94</v>
      </c>
      <c r="H4" s="41"/>
      <c r="I4" s="43"/>
    </row>
    <row r="5" spans="2:9" x14ac:dyDescent="0.15">
      <c r="B5" s="40"/>
      <c r="C5" s="42"/>
      <c r="D5" s="17" t="s">
        <v>69</v>
      </c>
      <c r="E5" s="17" t="s">
        <v>92</v>
      </c>
      <c r="F5" s="17" t="s">
        <v>93</v>
      </c>
      <c r="G5" s="17" t="s">
        <v>69</v>
      </c>
      <c r="H5" s="17" t="s">
        <v>61</v>
      </c>
      <c r="I5" s="18" t="s">
        <v>62</v>
      </c>
    </row>
    <row r="6" spans="2:9" x14ac:dyDescent="0.15">
      <c r="B6" s="4"/>
      <c r="C6" s="3" t="s">
        <v>77</v>
      </c>
      <c r="D6" s="3" t="s">
        <v>77</v>
      </c>
      <c r="E6" s="3" t="s">
        <v>77</v>
      </c>
      <c r="F6" s="3" t="s">
        <v>77</v>
      </c>
      <c r="G6" s="3" t="s">
        <v>18</v>
      </c>
      <c r="H6" s="3" t="s">
        <v>18</v>
      </c>
      <c r="I6" s="3" t="s">
        <v>18</v>
      </c>
    </row>
    <row r="7" spans="2:9" x14ac:dyDescent="0.15">
      <c r="B7" s="15">
        <v>43102</v>
      </c>
      <c r="C7" s="2">
        <v>8653</v>
      </c>
      <c r="D7" s="2">
        <v>5826</v>
      </c>
      <c r="E7" s="2">
        <v>5048</v>
      </c>
      <c r="F7" s="2">
        <v>778</v>
      </c>
      <c r="G7" s="2">
        <v>968</v>
      </c>
      <c r="H7" s="2">
        <v>3</v>
      </c>
      <c r="I7" s="2">
        <v>965</v>
      </c>
    </row>
    <row r="8" spans="2:9" x14ac:dyDescent="0.15">
      <c r="B8" s="15" t="s">
        <v>224</v>
      </c>
      <c r="C8" s="2">
        <v>7491</v>
      </c>
      <c r="D8" s="2">
        <v>5564</v>
      </c>
      <c r="E8" s="2">
        <v>4859</v>
      </c>
      <c r="F8" s="2">
        <v>705</v>
      </c>
      <c r="G8" s="2">
        <v>857</v>
      </c>
      <c r="H8" s="2">
        <v>8</v>
      </c>
      <c r="I8" s="2">
        <v>849</v>
      </c>
    </row>
    <row r="9" spans="2:9" x14ac:dyDescent="0.15">
      <c r="B9" s="15">
        <v>43834</v>
      </c>
      <c r="C9" s="2">
        <v>4974</v>
      </c>
      <c r="D9" s="2">
        <v>4601</v>
      </c>
      <c r="E9" s="2">
        <v>4139</v>
      </c>
      <c r="F9" s="2">
        <v>462</v>
      </c>
      <c r="G9" s="2">
        <v>563</v>
      </c>
      <c r="H9" s="2">
        <v>5</v>
      </c>
      <c r="I9" s="2">
        <v>558</v>
      </c>
    </row>
    <row r="10" spans="2:9" x14ac:dyDescent="0.15">
      <c r="B10" s="15">
        <v>44200</v>
      </c>
      <c r="C10" s="2">
        <v>4600</v>
      </c>
      <c r="D10" s="2">
        <v>4801</v>
      </c>
      <c r="E10" s="2">
        <v>4355</v>
      </c>
      <c r="F10" s="2">
        <v>446</v>
      </c>
      <c r="G10" s="2">
        <v>530</v>
      </c>
      <c r="H10" s="2">
        <v>4</v>
      </c>
      <c r="I10" s="2">
        <v>526</v>
      </c>
    </row>
    <row r="11" spans="2:9" ht="14.25" thickBot="1" x14ac:dyDescent="0.2">
      <c r="B11" s="16">
        <v>44566</v>
      </c>
      <c r="C11" s="34">
        <v>3538</v>
      </c>
      <c r="D11" s="31">
        <v>5187</v>
      </c>
      <c r="E11" s="31">
        <v>4731</v>
      </c>
      <c r="F11" s="31">
        <v>456</v>
      </c>
      <c r="G11" s="31">
        <v>456</v>
      </c>
      <c r="H11" s="31">
        <v>7</v>
      </c>
      <c r="I11" s="31">
        <v>533</v>
      </c>
    </row>
    <row r="12" spans="2:9" x14ac:dyDescent="0.15">
      <c r="B12" s="1" t="s">
        <v>152</v>
      </c>
    </row>
    <row r="13" spans="2:9" x14ac:dyDescent="0.15">
      <c r="B13" s="1" t="s">
        <v>96</v>
      </c>
    </row>
  </sheetData>
  <mergeCells count="4">
    <mergeCell ref="B4:B5"/>
    <mergeCell ref="C4:C5"/>
    <mergeCell ref="D4:F4"/>
    <mergeCell ref="G4:I4"/>
  </mergeCells>
  <phoneticPr fontId="4"/>
  <conditionalFormatting sqref="B7:B11">
    <cfRule type="cellIs" dxfId="14" priority="1" operator="equal">
      <formula>#REF!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CCFFCC"/>
    <pageSetUpPr fitToPage="1"/>
  </sheetPr>
  <dimension ref="B2:N22"/>
  <sheetViews>
    <sheetView zoomScaleSheetLayoutView="100" workbookViewId="0">
      <selection activeCell="B18" sqref="B18"/>
    </sheetView>
  </sheetViews>
  <sheetFormatPr defaultColWidth="2.625" defaultRowHeight="13.5" x14ac:dyDescent="0.15"/>
  <cols>
    <col min="1" max="1" width="2.625" style="1"/>
    <col min="2" max="2" width="9.125" style="1" customWidth="1"/>
    <col min="3" max="14" width="6.125" style="1" customWidth="1"/>
    <col min="15" max="16384" width="2.625" style="1"/>
  </cols>
  <sheetData>
    <row r="2" spans="2:14" x14ac:dyDescent="0.15">
      <c r="B2" s="6" t="s">
        <v>166</v>
      </c>
    </row>
    <row r="3" spans="2:14" ht="2.1" customHeight="1" thickBot="1" x14ac:dyDescent="0.2">
      <c r="B3" s="6"/>
    </row>
    <row r="4" spans="2:14" x14ac:dyDescent="0.15">
      <c r="B4" s="38" t="s">
        <v>39</v>
      </c>
      <c r="C4" s="82" t="s">
        <v>97</v>
      </c>
      <c r="D4" s="82"/>
      <c r="E4" s="82"/>
      <c r="F4" s="82" t="s">
        <v>100</v>
      </c>
      <c r="G4" s="82"/>
      <c r="H4" s="82"/>
      <c r="I4" s="82" t="s">
        <v>101</v>
      </c>
      <c r="J4" s="82"/>
      <c r="K4" s="82"/>
      <c r="L4" s="82" t="s">
        <v>102</v>
      </c>
      <c r="M4" s="82"/>
      <c r="N4" s="71"/>
    </row>
    <row r="5" spans="2:14" x14ac:dyDescent="0.15">
      <c r="B5" s="40"/>
      <c r="C5" s="19" t="s">
        <v>98</v>
      </c>
      <c r="D5" s="19" t="s">
        <v>61</v>
      </c>
      <c r="E5" s="19" t="s">
        <v>99</v>
      </c>
      <c r="F5" s="19" t="s">
        <v>98</v>
      </c>
      <c r="G5" s="19" t="s">
        <v>61</v>
      </c>
      <c r="H5" s="19" t="s">
        <v>99</v>
      </c>
      <c r="I5" s="19" t="s">
        <v>98</v>
      </c>
      <c r="J5" s="19" t="s">
        <v>61</v>
      </c>
      <c r="K5" s="19" t="s">
        <v>99</v>
      </c>
      <c r="L5" s="19" t="s">
        <v>98</v>
      </c>
      <c r="M5" s="19" t="s">
        <v>61</v>
      </c>
      <c r="N5" s="20" t="s">
        <v>99</v>
      </c>
    </row>
    <row r="6" spans="2:14" x14ac:dyDescent="0.15">
      <c r="B6" s="4"/>
      <c r="C6" s="3" t="s">
        <v>77</v>
      </c>
      <c r="D6" s="3" t="s">
        <v>18</v>
      </c>
      <c r="E6" s="3" t="s">
        <v>18</v>
      </c>
      <c r="F6" s="3" t="s">
        <v>77</v>
      </c>
      <c r="G6" s="3" t="s">
        <v>18</v>
      </c>
      <c r="H6" s="3" t="s">
        <v>18</v>
      </c>
      <c r="I6" s="3" t="s">
        <v>77</v>
      </c>
      <c r="J6" s="3" t="s">
        <v>18</v>
      </c>
      <c r="K6" s="3" t="s">
        <v>18</v>
      </c>
      <c r="L6" s="3" t="s">
        <v>77</v>
      </c>
      <c r="M6" s="3" t="s">
        <v>18</v>
      </c>
      <c r="N6" s="3" t="s">
        <v>18</v>
      </c>
    </row>
    <row r="7" spans="2:14" x14ac:dyDescent="0.15">
      <c r="B7" s="15">
        <v>43102</v>
      </c>
      <c r="C7" s="2">
        <v>65</v>
      </c>
      <c r="D7" s="2">
        <v>0</v>
      </c>
      <c r="E7" s="2">
        <v>69</v>
      </c>
      <c r="F7" s="2">
        <v>33</v>
      </c>
      <c r="G7" s="2">
        <v>0</v>
      </c>
      <c r="H7" s="2">
        <v>42</v>
      </c>
      <c r="I7" s="2">
        <v>282</v>
      </c>
      <c r="J7" s="2">
        <v>0</v>
      </c>
      <c r="K7" s="2">
        <v>150</v>
      </c>
      <c r="L7" s="2">
        <v>50</v>
      </c>
      <c r="M7" s="2">
        <v>0</v>
      </c>
      <c r="N7" s="2">
        <v>50</v>
      </c>
    </row>
    <row r="8" spans="2:14" x14ac:dyDescent="0.15">
      <c r="B8" s="15" t="s">
        <v>224</v>
      </c>
      <c r="C8" s="2">
        <v>79</v>
      </c>
      <c r="D8" s="2">
        <v>4</v>
      </c>
      <c r="E8" s="2">
        <v>75</v>
      </c>
      <c r="F8" s="2">
        <v>27</v>
      </c>
      <c r="G8" s="2">
        <v>0</v>
      </c>
      <c r="H8" s="2">
        <v>31</v>
      </c>
      <c r="I8" s="2">
        <v>289</v>
      </c>
      <c r="J8" s="2">
        <v>6</v>
      </c>
      <c r="K8" s="2">
        <v>170</v>
      </c>
      <c r="L8" s="2">
        <v>32</v>
      </c>
      <c r="M8" s="2">
        <v>0</v>
      </c>
      <c r="N8" s="2">
        <v>31</v>
      </c>
    </row>
    <row r="9" spans="2:14" x14ac:dyDescent="0.15">
      <c r="B9" s="15">
        <v>43834</v>
      </c>
      <c r="C9" s="2">
        <v>53</v>
      </c>
      <c r="D9" s="2">
        <v>1</v>
      </c>
      <c r="E9" s="2">
        <v>52</v>
      </c>
      <c r="F9" s="2">
        <v>25</v>
      </c>
      <c r="G9" s="2">
        <v>0</v>
      </c>
      <c r="H9" s="2">
        <v>30</v>
      </c>
      <c r="I9" s="2">
        <v>157</v>
      </c>
      <c r="J9" s="2">
        <v>4</v>
      </c>
      <c r="K9" s="2">
        <v>89</v>
      </c>
      <c r="L9" s="2">
        <v>24</v>
      </c>
      <c r="M9" s="2">
        <v>0</v>
      </c>
      <c r="N9" s="2">
        <v>22</v>
      </c>
    </row>
    <row r="10" spans="2:14" x14ac:dyDescent="0.15">
      <c r="B10" s="15">
        <v>44200</v>
      </c>
      <c r="C10" s="2">
        <v>52</v>
      </c>
      <c r="D10" s="2">
        <v>1</v>
      </c>
      <c r="E10" s="2">
        <v>52</v>
      </c>
      <c r="F10" s="2">
        <v>19</v>
      </c>
      <c r="G10" s="2">
        <v>0</v>
      </c>
      <c r="H10" s="2">
        <v>19</v>
      </c>
      <c r="I10" s="2">
        <v>171</v>
      </c>
      <c r="J10" s="2">
        <v>2</v>
      </c>
      <c r="K10" s="2">
        <v>87</v>
      </c>
      <c r="L10" s="2">
        <v>24</v>
      </c>
      <c r="M10" s="2">
        <v>0</v>
      </c>
      <c r="N10" s="2">
        <v>25</v>
      </c>
    </row>
    <row r="11" spans="2:14" ht="14.25" thickBot="1" x14ac:dyDescent="0.2">
      <c r="B11" s="16">
        <v>44566</v>
      </c>
      <c r="C11" s="34">
        <v>53</v>
      </c>
      <c r="D11" s="31">
        <v>3</v>
      </c>
      <c r="E11" s="31">
        <v>50</v>
      </c>
      <c r="F11" s="31">
        <v>15</v>
      </c>
      <c r="G11" s="31">
        <v>0</v>
      </c>
      <c r="H11" s="31">
        <v>16</v>
      </c>
      <c r="I11" s="31">
        <v>169</v>
      </c>
      <c r="J11" s="31">
        <v>5</v>
      </c>
      <c r="K11" s="31">
        <v>67</v>
      </c>
      <c r="L11" s="31">
        <v>18</v>
      </c>
      <c r="M11" s="31">
        <v>0</v>
      </c>
      <c r="N11" s="31">
        <v>18</v>
      </c>
    </row>
    <row r="12" spans="2:14" ht="14.25" thickBot="1" x14ac:dyDescent="0.2"/>
    <row r="13" spans="2:14" x14ac:dyDescent="0.15">
      <c r="B13" s="38" t="s">
        <v>39</v>
      </c>
      <c r="C13" s="82" t="s">
        <v>153</v>
      </c>
      <c r="D13" s="82"/>
      <c r="E13" s="82"/>
      <c r="F13" s="82" t="s">
        <v>103</v>
      </c>
      <c r="G13" s="82"/>
      <c r="H13" s="82"/>
      <c r="I13" s="82" t="s">
        <v>154</v>
      </c>
      <c r="J13" s="82"/>
      <c r="K13" s="82"/>
      <c r="L13" s="82" t="s">
        <v>155</v>
      </c>
      <c r="M13" s="82"/>
      <c r="N13" s="71"/>
    </row>
    <row r="14" spans="2:14" x14ac:dyDescent="0.15">
      <c r="B14" s="40"/>
      <c r="C14" s="19" t="s">
        <v>98</v>
      </c>
      <c r="D14" s="19" t="s">
        <v>61</v>
      </c>
      <c r="E14" s="19" t="s">
        <v>99</v>
      </c>
      <c r="F14" s="19" t="s">
        <v>98</v>
      </c>
      <c r="G14" s="19" t="s">
        <v>61</v>
      </c>
      <c r="H14" s="19" t="s">
        <v>99</v>
      </c>
      <c r="I14" s="19" t="s">
        <v>98</v>
      </c>
      <c r="J14" s="19" t="s">
        <v>61</v>
      </c>
      <c r="K14" s="19" t="s">
        <v>99</v>
      </c>
      <c r="L14" s="19" t="s">
        <v>98</v>
      </c>
      <c r="M14" s="19" t="s">
        <v>61</v>
      </c>
      <c r="N14" s="20" t="s">
        <v>99</v>
      </c>
    </row>
    <row r="15" spans="2:14" x14ac:dyDescent="0.15">
      <c r="B15" s="4"/>
      <c r="C15" s="3" t="s">
        <v>77</v>
      </c>
      <c r="D15" s="3" t="s">
        <v>18</v>
      </c>
      <c r="E15" s="3" t="s">
        <v>18</v>
      </c>
      <c r="F15" s="3" t="s">
        <v>77</v>
      </c>
      <c r="G15" s="3" t="s">
        <v>18</v>
      </c>
      <c r="H15" s="3" t="s">
        <v>18</v>
      </c>
      <c r="I15" s="3" t="s">
        <v>77</v>
      </c>
      <c r="J15" s="3" t="s">
        <v>18</v>
      </c>
      <c r="K15" s="3" t="s">
        <v>18</v>
      </c>
      <c r="L15" s="3" t="s">
        <v>77</v>
      </c>
      <c r="M15" s="3" t="s">
        <v>18</v>
      </c>
      <c r="N15" s="3" t="s">
        <v>18</v>
      </c>
    </row>
    <row r="16" spans="2:14" x14ac:dyDescent="0.15">
      <c r="B16" s="15">
        <v>43102</v>
      </c>
      <c r="C16" s="2">
        <v>40</v>
      </c>
      <c r="D16" s="2">
        <v>0</v>
      </c>
      <c r="E16" s="2">
        <v>39</v>
      </c>
      <c r="F16" s="2">
        <v>78</v>
      </c>
      <c r="G16" s="2">
        <v>0</v>
      </c>
      <c r="H16" s="2">
        <v>78</v>
      </c>
      <c r="I16" s="2">
        <v>8</v>
      </c>
      <c r="J16" s="2">
        <v>0</v>
      </c>
      <c r="K16" s="2">
        <v>11</v>
      </c>
      <c r="L16" s="2">
        <v>6</v>
      </c>
      <c r="M16" s="2">
        <v>1</v>
      </c>
      <c r="N16" s="2">
        <v>5</v>
      </c>
    </row>
    <row r="17" spans="2:14" x14ac:dyDescent="0.15">
      <c r="B17" s="15" t="s">
        <v>224</v>
      </c>
      <c r="C17" s="2">
        <v>33</v>
      </c>
      <c r="D17" s="2">
        <v>1</v>
      </c>
      <c r="E17" s="2">
        <v>29</v>
      </c>
      <c r="F17" s="2">
        <v>65</v>
      </c>
      <c r="G17" s="2">
        <v>0</v>
      </c>
      <c r="H17" s="2">
        <v>64</v>
      </c>
      <c r="I17" s="2">
        <v>7</v>
      </c>
      <c r="J17" s="2">
        <v>0</v>
      </c>
      <c r="K17" s="2">
        <v>7</v>
      </c>
      <c r="L17" s="2">
        <v>3</v>
      </c>
      <c r="M17" s="2">
        <v>0</v>
      </c>
      <c r="N17" s="2">
        <v>4</v>
      </c>
    </row>
    <row r="18" spans="2:14" x14ac:dyDescent="0.15">
      <c r="B18" s="15">
        <v>43834</v>
      </c>
      <c r="C18" s="2">
        <v>14</v>
      </c>
      <c r="D18" s="2">
        <v>0</v>
      </c>
      <c r="E18" s="2">
        <v>14</v>
      </c>
      <c r="F18" s="2">
        <v>46</v>
      </c>
      <c r="G18" s="2">
        <v>2</v>
      </c>
      <c r="H18" s="2">
        <v>44</v>
      </c>
      <c r="I18" s="2">
        <v>15</v>
      </c>
      <c r="J18" s="2">
        <v>1</v>
      </c>
      <c r="K18" s="2">
        <v>17</v>
      </c>
      <c r="L18" s="2">
        <v>3</v>
      </c>
      <c r="M18" s="2">
        <v>0</v>
      </c>
      <c r="N18" s="2">
        <v>4</v>
      </c>
    </row>
    <row r="19" spans="2:14" x14ac:dyDescent="0.15">
      <c r="B19" s="15">
        <v>44200</v>
      </c>
      <c r="C19" s="2">
        <v>25</v>
      </c>
      <c r="D19" s="2">
        <v>1</v>
      </c>
      <c r="E19" s="2">
        <v>23</v>
      </c>
      <c r="F19" s="2">
        <v>51</v>
      </c>
      <c r="G19" s="2">
        <v>0</v>
      </c>
      <c r="H19" s="2">
        <v>50</v>
      </c>
      <c r="I19" s="2">
        <v>6</v>
      </c>
      <c r="J19" s="2">
        <v>1</v>
      </c>
      <c r="K19" s="2">
        <v>9</v>
      </c>
      <c r="L19" s="2">
        <v>3</v>
      </c>
      <c r="M19" s="2">
        <v>0</v>
      </c>
      <c r="N19" s="2">
        <v>4</v>
      </c>
    </row>
    <row r="20" spans="2:14" ht="14.25" thickBot="1" x14ac:dyDescent="0.2">
      <c r="B20" s="16">
        <v>44566</v>
      </c>
      <c r="C20" s="34">
        <v>28</v>
      </c>
      <c r="D20" s="31">
        <v>0</v>
      </c>
      <c r="E20" s="31">
        <v>28</v>
      </c>
      <c r="F20" s="31">
        <v>29</v>
      </c>
      <c r="G20" s="31">
        <v>2</v>
      </c>
      <c r="H20" s="31">
        <v>25</v>
      </c>
      <c r="I20" s="31">
        <v>7</v>
      </c>
      <c r="J20" s="31">
        <v>1</v>
      </c>
      <c r="K20" s="31">
        <v>7</v>
      </c>
      <c r="L20" s="31">
        <v>7</v>
      </c>
      <c r="M20" s="31">
        <v>0</v>
      </c>
      <c r="N20" s="31">
        <v>7</v>
      </c>
    </row>
    <row r="21" spans="2:14" x14ac:dyDescent="0.15">
      <c r="B21" s="1" t="s">
        <v>95</v>
      </c>
    </row>
    <row r="22" spans="2:14" x14ac:dyDescent="0.15">
      <c r="B22" s="1" t="s">
        <v>96</v>
      </c>
    </row>
  </sheetData>
  <mergeCells count="10">
    <mergeCell ref="B13:B14"/>
    <mergeCell ref="C13:E13"/>
    <mergeCell ref="F13:H13"/>
    <mergeCell ref="I13:K13"/>
    <mergeCell ref="L13:N13"/>
    <mergeCell ref="B4:B5"/>
    <mergeCell ref="C4:E4"/>
    <mergeCell ref="F4:H4"/>
    <mergeCell ref="I4:K4"/>
    <mergeCell ref="L4:N4"/>
  </mergeCells>
  <phoneticPr fontId="4"/>
  <conditionalFormatting sqref="B7:B11">
    <cfRule type="cellIs" dxfId="13" priority="2" operator="equal">
      <formula>#REF!</formula>
    </cfRule>
  </conditionalFormatting>
  <conditionalFormatting sqref="B16:B20">
    <cfRule type="cellIs" dxfId="12" priority="1" operator="equal">
      <formula>#REF!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rgb="FFCCFFCC"/>
    <pageSetUpPr fitToPage="1"/>
  </sheetPr>
  <dimension ref="B2:O15"/>
  <sheetViews>
    <sheetView zoomScaleSheetLayoutView="100" workbookViewId="0">
      <selection activeCell="B9" sqref="B9"/>
    </sheetView>
  </sheetViews>
  <sheetFormatPr defaultColWidth="2.625" defaultRowHeight="13.5" x14ac:dyDescent="0.15"/>
  <cols>
    <col min="1" max="1" width="2.625" style="1"/>
    <col min="2" max="2" width="11.125" style="1" bestFit="1" customWidth="1"/>
    <col min="3" max="15" width="6.125" style="1" customWidth="1"/>
    <col min="16" max="16384" width="2.625" style="1"/>
  </cols>
  <sheetData>
    <row r="2" spans="2:15" x14ac:dyDescent="0.15">
      <c r="B2" s="6" t="s">
        <v>167</v>
      </c>
    </row>
    <row r="3" spans="2:15" ht="2.1" customHeight="1" thickBot="1" x14ac:dyDescent="0.2">
      <c r="B3" s="6"/>
    </row>
    <row r="4" spans="2:15" x14ac:dyDescent="0.15">
      <c r="B4" s="83" t="s">
        <v>39</v>
      </c>
      <c r="C4" s="41" t="s">
        <v>2</v>
      </c>
      <c r="D4" s="41" t="s">
        <v>104</v>
      </c>
      <c r="E4" s="41"/>
      <c r="F4" s="41"/>
      <c r="G4" s="41"/>
      <c r="H4" s="41"/>
      <c r="I4" s="41" t="s">
        <v>114</v>
      </c>
      <c r="J4" s="41"/>
      <c r="K4" s="41"/>
      <c r="L4" s="41"/>
      <c r="M4" s="41"/>
      <c r="N4" s="41"/>
      <c r="O4" s="43"/>
    </row>
    <row r="5" spans="2:15" x14ac:dyDescent="0.15">
      <c r="B5" s="40"/>
      <c r="C5" s="42"/>
      <c r="D5" s="19" t="s">
        <v>108</v>
      </c>
      <c r="E5" s="19" t="s">
        <v>105</v>
      </c>
      <c r="F5" s="19" t="s">
        <v>106</v>
      </c>
      <c r="G5" s="19" t="s">
        <v>156</v>
      </c>
      <c r="H5" s="19" t="s">
        <v>107</v>
      </c>
      <c r="I5" s="19" t="s">
        <v>108</v>
      </c>
      <c r="J5" s="19" t="s">
        <v>109</v>
      </c>
      <c r="K5" s="19" t="s">
        <v>110</v>
      </c>
      <c r="L5" s="19" t="s">
        <v>111</v>
      </c>
      <c r="M5" s="19" t="s">
        <v>112</v>
      </c>
      <c r="N5" s="19" t="s">
        <v>113</v>
      </c>
      <c r="O5" s="20" t="s">
        <v>70</v>
      </c>
    </row>
    <row r="6" spans="2:15" x14ac:dyDescent="0.15">
      <c r="B6" s="4"/>
      <c r="C6" s="3" t="s">
        <v>77</v>
      </c>
      <c r="D6" s="3" t="s">
        <v>77</v>
      </c>
      <c r="E6" s="3" t="s">
        <v>77</v>
      </c>
      <c r="F6" s="3" t="s">
        <v>77</v>
      </c>
      <c r="G6" s="3" t="s">
        <v>77</v>
      </c>
      <c r="H6" s="3" t="s">
        <v>77</v>
      </c>
      <c r="I6" s="3" t="s">
        <v>77</v>
      </c>
      <c r="J6" s="3" t="s">
        <v>77</v>
      </c>
      <c r="K6" s="3" t="s">
        <v>77</v>
      </c>
      <c r="L6" s="3" t="s">
        <v>77</v>
      </c>
      <c r="M6" s="3" t="s">
        <v>77</v>
      </c>
      <c r="N6" s="3" t="s">
        <v>77</v>
      </c>
      <c r="O6" s="3" t="s">
        <v>77</v>
      </c>
    </row>
    <row r="7" spans="2:15" x14ac:dyDescent="0.15">
      <c r="B7" s="15">
        <v>43102</v>
      </c>
      <c r="C7" s="2">
        <v>873</v>
      </c>
      <c r="D7" s="2">
        <v>3</v>
      </c>
      <c r="E7" s="2">
        <v>2</v>
      </c>
      <c r="F7" s="2">
        <v>1</v>
      </c>
      <c r="G7" s="2">
        <v>0</v>
      </c>
      <c r="H7" s="2">
        <v>0</v>
      </c>
      <c r="I7" s="2">
        <v>870</v>
      </c>
      <c r="J7" s="2">
        <v>71</v>
      </c>
      <c r="K7" s="2">
        <v>1</v>
      </c>
      <c r="L7" s="2">
        <v>505</v>
      </c>
      <c r="M7" s="2">
        <v>13</v>
      </c>
      <c r="N7" s="2">
        <v>5</v>
      </c>
      <c r="O7" s="2">
        <v>275</v>
      </c>
    </row>
    <row r="8" spans="2:15" x14ac:dyDescent="0.15">
      <c r="B8" s="15" t="s">
        <v>224</v>
      </c>
      <c r="C8" s="2">
        <v>582</v>
      </c>
      <c r="D8" s="2">
        <v>3</v>
      </c>
      <c r="E8" s="2">
        <v>1</v>
      </c>
      <c r="F8" s="2">
        <v>1</v>
      </c>
      <c r="G8" s="2">
        <v>1</v>
      </c>
      <c r="H8" s="2">
        <v>0</v>
      </c>
      <c r="I8" s="2">
        <v>579</v>
      </c>
      <c r="J8" s="2">
        <v>48</v>
      </c>
      <c r="K8" s="2">
        <v>6</v>
      </c>
      <c r="L8" s="2">
        <v>412</v>
      </c>
      <c r="M8" s="2">
        <v>18</v>
      </c>
      <c r="N8" s="2">
        <v>0</v>
      </c>
      <c r="O8" s="2">
        <v>95</v>
      </c>
    </row>
    <row r="9" spans="2:15" x14ac:dyDescent="0.15">
      <c r="B9" s="15">
        <v>43834</v>
      </c>
      <c r="C9" s="2">
        <v>489</v>
      </c>
      <c r="D9" s="2">
        <v>2</v>
      </c>
      <c r="E9" s="2">
        <v>0</v>
      </c>
      <c r="F9" s="2">
        <v>0</v>
      </c>
      <c r="G9" s="2">
        <v>1</v>
      </c>
      <c r="H9" s="2">
        <v>1</v>
      </c>
      <c r="I9" s="2">
        <v>487</v>
      </c>
      <c r="J9" s="2">
        <v>26</v>
      </c>
      <c r="K9" s="2">
        <v>4</v>
      </c>
      <c r="L9" s="2">
        <v>359</v>
      </c>
      <c r="M9" s="2">
        <v>14</v>
      </c>
      <c r="N9" s="2">
        <v>1</v>
      </c>
      <c r="O9" s="2">
        <v>83</v>
      </c>
    </row>
    <row r="10" spans="2:15" x14ac:dyDescent="0.15">
      <c r="B10" s="15">
        <v>44200</v>
      </c>
      <c r="C10" s="2">
        <v>407</v>
      </c>
      <c r="D10" s="2">
        <v>1</v>
      </c>
      <c r="E10" s="2">
        <v>0</v>
      </c>
      <c r="F10" s="2">
        <v>0</v>
      </c>
      <c r="G10" s="2">
        <v>1</v>
      </c>
      <c r="H10" s="2">
        <v>0</v>
      </c>
      <c r="I10" s="2">
        <v>406</v>
      </c>
      <c r="J10" s="2">
        <v>19</v>
      </c>
      <c r="K10" s="2">
        <v>1</v>
      </c>
      <c r="L10" s="2">
        <v>313</v>
      </c>
      <c r="M10" s="2">
        <v>25</v>
      </c>
      <c r="N10" s="2">
        <v>1</v>
      </c>
      <c r="O10" s="2">
        <v>47</v>
      </c>
    </row>
    <row r="11" spans="2:15" ht="14.25" thickBot="1" x14ac:dyDescent="0.2">
      <c r="B11" s="16">
        <v>44566</v>
      </c>
      <c r="C11" s="34">
        <v>515</v>
      </c>
      <c r="D11" s="31">
        <v>3</v>
      </c>
      <c r="E11" s="31"/>
      <c r="F11" s="31">
        <v>1</v>
      </c>
      <c r="G11" s="31"/>
      <c r="H11" s="31">
        <v>2</v>
      </c>
      <c r="I11" s="31">
        <v>512</v>
      </c>
      <c r="J11" s="31">
        <v>35</v>
      </c>
      <c r="K11" s="31">
        <v>1</v>
      </c>
      <c r="L11" s="31">
        <v>361</v>
      </c>
      <c r="M11" s="31">
        <v>45</v>
      </c>
      <c r="N11" s="31">
        <v>1</v>
      </c>
      <c r="O11" s="31">
        <v>69</v>
      </c>
    </row>
    <row r="12" spans="2:15" x14ac:dyDescent="0.15">
      <c r="B12" s="1" t="s">
        <v>115</v>
      </c>
    </row>
    <row r="13" spans="2:15" x14ac:dyDescent="0.15">
      <c r="B13" s="1" t="s">
        <v>116</v>
      </c>
    </row>
    <row r="14" spans="2:15" x14ac:dyDescent="0.15">
      <c r="B14" s="1" t="s">
        <v>157</v>
      </c>
    </row>
    <row r="15" spans="2:15" x14ac:dyDescent="0.15">
      <c r="B15" s="1" t="s">
        <v>96</v>
      </c>
    </row>
  </sheetData>
  <mergeCells count="4">
    <mergeCell ref="B4:B5"/>
    <mergeCell ref="C4:C5"/>
    <mergeCell ref="D4:H4"/>
    <mergeCell ref="I4:O4"/>
  </mergeCells>
  <phoneticPr fontId="4"/>
  <conditionalFormatting sqref="B7:B11">
    <cfRule type="cellIs" dxfId="11" priority="1" operator="equal">
      <formula>#REF!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3CDB1-1694-4CEA-B3EE-5B0E0B0D9E0A}">
  <sheetPr>
    <tabColor rgb="FFCCFFCC"/>
    <pageSetUpPr fitToPage="1"/>
  </sheetPr>
  <dimension ref="A2:N46"/>
  <sheetViews>
    <sheetView topLeftCell="A13" zoomScaleSheetLayoutView="100" workbookViewId="0">
      <selection activeCell="N47" sqref="B3:N47"/>
    </sheetView>
  </sheetViews>
  <sheetFormatPr defaultColWidth="2.625" defaultRowHeight="13.5" x14ac:dyDescent="0.15"/>
  <cols>
    <col min="1" max="1" width="2.625" style="1"/>
    <col min="2" max="2" width="9.125" style="1" bestFit="1" customWidth="1"/>
    <col min="3" max="14" width="6.125" style="1" customWidth="1"/>
    <col min="15" max="16384" width="2.625" style="1"/>
  </cols>
  <sheetData>
    <row r="2" spans="2:14" x14ac:dyDescent="0.15">
      <c r="B2" s="6" t="s">
        <v>205</v>
      </c>
    </row>
    <row r="3" spans="2:14" ht="2.1" customHeight="1" thickBot="1" x14ac:dyDescent="0.2">
      <c r="B3" s="6"/>
    </row>
    <row r="4" spans="2:14" ht="13.5" customHeight="1" x14ac:dyDescent="0.15">
      <c r="B4" s="38" t="s">
        <v>39</v>
      </c>
      <c r="C4" s="55" t="s">
        <v>2</v>
      </c>
      <c r="D4" s="43" t="s">
        <v>117</v>
      </c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2:14" ht="13.5" customHeight="1" x14ac:dyDescent="0.15">
      <c r="B5" s="39"/>
      <c r="C5" s="56"/>
      <c r="D5" s="51" t="s">
        <v>108</v>
      </c>
      <c r="E5" s="51" t="s">
        <v>111</v>
      </c>
      <c r="F5" s="51" t="s">
        <v>106</v>
      </c>
      <c r="G5" s="51" t="s">
        <v>112</v>
      </c>
      <c r="H5" s="51" t="s">
        <v>118</v>
      </c>
      <c r="I5" s="51" t="s">
        <v>113</v>
      </c>
      <c r="J5" s="66" t="s">
        <v>119</v>
      </c>
      <c r="K5" s="95" t="s">
        <v>133</v>
      </c>
      <c r="L5" s="51" t="s">
        <v>120</v>
      </c>
      <c r="M5" s="51" t="s">
        <v>105</v>
      </c>
      <c r="N5" s="72" t="s">
        <v>121</v>
      </c>
    </row>
    <row r="6" spans="2:14" x14ac:dyDescent="0.15">
      <c r="B6" s="39"/>
      <c r="C6" s="56"/>
      <c r="D6" s="51"/>
      <c r="E6" s="51"/>
      <c r="F6" s="51"/>
      <c r="G6" s="51"/>
      <c r="H6" s="51"/>
      <c r="I6" s="51"/>
      <c r="J6" s="67"/>
      <c r="K6" s="85"/>
      <c r="L6" s="51"/>
      <c r="M6" s="51"/>
      <c r="N6" s="72"/>
    </row>
    <row r="7" spans="2:14" x14ac:dyDescent="0.15">
      <c r="B7" s="40"/>
      <c r="C7" s="57"/>
      <c r="D7" s="51"/>
      <c r="E7" s="51"/>
      <c r="F7" s="51"/>
      <c r="G7" s="51"/>
      <c r="H7" s="51"/>
      <c r="I7" s="51"/>
      <c r="J7" s="67"/>
      <c r="K7" s="86"/>
      <c r="L7" s="51"/>
      <c r="M7" s="51"/>
      <c r="N7" s="72"/>
    </row>
    <row r="8" spans="2:14" ht="13.5" customHeight="1" x14ac:dyDescent="0.15">
      <c r="B8" s="4"/>
      <c r="C8" s="3" t="s">
        <v>53</v>
      </c>
      <c r="D8" s="3" t="s">
        <v>53</v>
      </c>
      <c r="E8" s="3" t="s">
        <v>53</v>
      </c>
      <c r="F8" s="3" t="s">
        <v>53</v>
      </c>
      <c r="G8" s="3" t="s">
        <v>53</v>
      </c>
      <c r="H8" s="3" t="s">
        <v>53</v>
      </c>
      <c r="I8" s="3" t="s">
        <v>53</v>
      </c>
      <c r="J8" s="3" t="s">
        <v>53</v>
      </c>
      <c r="K8" s="3" t="s">
        <v>53</v>
      </c>
      <c r="L8" s="3" t="s">
        <v>53</v>
      </c>
      <c r="M8" s="3" t="s">
        <v>53</v>
      </c>
      <c r="N8" s="3" t="s">
        <v>53</v>
      </c>
    </row>
    <row r="9" spans="2:14" ht="13.5" customHeight="1" x14ac:dyDescent="0.15">
      <c r="B9" s="36" t="s">
        <v>208</v>
      </c>
      <c r="C9" s="21">
        <v>192</v>
      </c>
      <c r="D9" s="21">
        <v>146</v>
      </c>
      <c r="E9" s="21">
        <v>51</v>
      </c>
      <c r="F9" s="21">
        <v>0</v>
      </c>
      <c r="G9" s="21">
        <v>6</v>
      </c>
      <c r="H9" s="21">
        <v>1</v>
      </c>
      <c r="I9" s="21">
        <v>0</v>
      </c>
      <c r="J9" s="21">
        <v>5</v>
      </c>
      <c r="K9" s="21">
        <v>1</v>
      </c>
      <c r="L9" s="21">
        <v>2</v>
      </c>
      <c r="M9" s="21">
        <v>0</v>
      </c>
      <c r="N9" s="21">
        <v>3</v>
      </c>
    </row>
    <row r="10" spans="2:14" ht="13.5" customHeight="1" x14ac:dyDescent="0.15">
      <c r="B10" s="36" t="s">
        <v>209</v>
      </c>
      <c r="C10" s="21">
        <v>145</v>
      </c>
      <c r="D10" s="21">
        <v>101</v>
      </c>
      <c r="E10" s="21">
        <v>38</v>
      </c>
      <c r="F10" s="21">
        <v>0</v>
      </c>
      <c r="G10" s="21">
        <v>1</v>
      </c>
      <c r="H10" s="21">
        <v>0</v>
      </c>
      <c r="I10" s="21">
        <v>0</v>
      </c>
      <c r="J10" s="21">
        <v>1</v>
      </c>
      <c r="K10" s="21">
        <v>0</v>
      </c>
      <c r="L10" s="21">
        <v>5</v>
      </c>
      <c r="M10" s="21">
        <v>0</v>
      </c>
      <c r="N10" s="21">
        <v>2</v>
      </c>
    </row>
    <row r="11" spans="2:14" ht="13.5" customHeight="1" x14ac:dyDescent="0.15">
      <c r="B11" s="36" t="s">
        <v>210</v>
      </c>
      <c r="C11" s="21">
        <v>97</v>
      </c>
      <c r="D11" s="21">
        <v>72</v>
      </c>
      <c r="E11" s="21">
        <v>16</v>
      </c>
      <c r="F11" s="21">
        <v>0</v>
      </c>
      <c r="G11" s="21">
        <v>4</v>
      </c>
      <c r="H11" s="21">
        <v>0</v>
      </c>
      <c r="I11" s="21">
        <v>0</v>
      </c>
      <c r="J11" s="21">
        <v>0</v>
      </c>
      <c r="K11" s="21">
        <v>1</v>
      </c>
      <c r="L11" s="21">
        <v>6</v>
      </c>
      <c r="M11" s="21">
        <v>0</v>
      </c>
      <c r="N11" s="21">
        <v>2</v>
      </c>
    </row>
    <row r="12" spans="2:14" ht="14.25" customHeight="1" x14ac:dyDescent="0.15">
      <c r="B12" s="36" t="s">
        <v>211</v>
      </c>
      <c r="C12" s="21">
        <v>79</v>
      </c>
      <c r="D12" s="21">
        <v>52</v>
      </c>
      <c r="E12" s="21">
        <v>23</v>
      </c>
      <c r="F12" s="21">
        <v>0</v>
      </c>
      <c r="G12" s="21">
        <v>2</v>
      </c>
      <c r="H12" s="21">
        <v>0</v>
      </c>
      <c r="I12" s="21">
        <v>0</v>
      </c>
      <c r="J12" s="21">
        <v>2</v>
      </c>
      <c r="K12" s="21">
        <v>1</v>
      </c>
      <c r="L12" s="21">
        <v>2</v>
      </c>
      <c r="M12" s="21">
        <v>0</v>
      </c>
      <c r="N12" s="21">
        <v>2</v>
      </c>
    </row>
    <row r="13" spans="2:14" ht="14.25" thickBot="1" x14ac:dyDescent="0.2">
      <c r="B13" s="37" t="s">
        <v>212</v>
      </c>
      <c r="C13" s="31">
        <v>19</v>
      </c>
      <c r="D13" s="31">
        <v>17</v>
      </c>
      <c r="E13" s="31">
        <v>5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</row>
    <row r="14" spans="2:14" ht="13.5" customHeight="1" thickBot="1" x14ac:dyDescent="0.2">
      <c r="G14" s="29"/>
      <c r="H14" s="29"/>
      <c r="I14" s="29"/>
      <c r="J14" s="29"/>
      <c r="K14" s="29"/>
      <c r="L14" s="29"/>
      <c r="M14" s="29"/>
      <c r="N14" s="29"/>
    </row>
    <row r="15" spans="2:14" ht="13.5" customHeight="1" x14ac:dyDescent="0.15">
      <c r="B15" s="38" t="s">
        <v>39</v>
      </c>
      <c r="C15" s="43" t="s">
        <v>117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</row>
    <row r="16" spans="2:14" ht="13.5" customHeight="1" x14ac:dyDescent="0.15">
      <c r="B16" s="39"/>
      <c r="C16" s="51" t="s">
        <v>122</v>
      </c>
      <c r="D16" s="84" t="s">
        <v>123</v>
      </c>
      <c r="E16" s="91" t="s">
        <v>129</v>
      </c>
      <c r="F16" s="98" t="s">
        <v>130</v>
      </c>
      <c r="G16" s="92" t="s">
        <v>151</v>
      </c>
      <c r="H16" s="84" t="s">
        <v>144</v>
      </c>
      <c r="I16" s="88" t="s">
        <v>134</v>
      </c>
      <c r="J16" s="90" t="s">
        <v>107</v>
      </c>
      <c r="K16" s="90" t="s">
        <v>124</v>
      </c>
      <c r="L16" s="91" t="s">
        <v>131</v>
      </c>
      <c r="M16" s="85" t="s">
        <v>132</v>
      </c>
      <c r="N16" s="87" t="s">
        <v>45</v>
      </c>
    </row>
    <row r="17" spans="2:14" x14ac:dyDescent="0.15">
      <c r="B17" s="39"/>
      <c r="C17" s="51"/>
      <c r="D17" s="85"/>
      <c r="E17" s="92"/>
      <c r="F17" s="72"/>
      <c r="G17" s="60"/>
      <c r="H17" s="85"/>
      <c r="I17" s="89"/>
      <c r="J17" s="90"/>
      <c r="K17" s="90"/>
      <c r="L17" s="92"/>
      <c r="M17" s="85"/>
      <c r="N17" s="87"/>
    </row>
    <row r="18" spans="2:14" x14ac:dyDescent="0.15">
      <c r="B18" s="40"/>
      <c r="C18" s="51"/>
      <c r="D18" s="86"/>
      <c r="E18" s="93"/>
      <c r="F18" s="72"/>
      <c r="G18" s="61"/>
      <c r="H18" s="86"/>
      <c r="I18" s="76"/>
      <c r="J18" s="74"/>
      <c r="K18" s="74"/>
      <c r="L18" s="93"/>
      <c r="M18" s="94"/>
      <c r="N18" s="78"/>
    </row>
    <row r="19" spans="2:14" ht="13.5" customHeight="1" x14ac:dyDescent="0.15">
      <c r="B19" s="4"/>
      <c r="C19" s="3" t="s">
        <v>53</v>
      </c>
      <c r="D19" s="3" t="s">
        <v>53</v>
      </c>
      <c r="E19" s="3" t="s">
        <v>53</v>
      </c>
      <c r="F19" s="3" t="s">
        <v>53</v>
      </c>
      <c r="G19" s="3" t="s">
        <v>53</v>
      </c>
      <c r="H19" s="3" t="s">
        <v>53</v>
      </c>
      <c r="I19" s="3" t="s">
        <v>53</v>
      </c>
      <c r="J19" s="3" t="s">
        <v>53</v>
      </c>
      <c r="K19" s="3" t="s">
        <v>53</v>
      </c>
      <c r="L19" s="3" t="s">
        <v>53</v>
      </c>
      <c r="M19" s="3" t="s">
        <v>53</v>
      </c>
      <c r="N19" s="3" t="s">
        <v>53</v>
      </c>
    </row>
    <row r="20" spans="2:14" x14ac:dyDescent="0.15">
      <c r="B20" s="36" t="s">
        <v>208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12</v>
      </c>
      <c r="J20" s="21">
        <v>0</v>
      </c>
      <c r="K20" s="21">
        <v>0</v>
      </c>
      <c r="L20" s="21">
        <v>2</v>
      </c>
      <c r="M20" s="21">
        <v>59</v>
      </c>
      <c r="N20" s="21">
        <v>4</v>
      </c>
    </row>
    <row r="21" spans="2:14" x14ac:dyDescent="0.15">
      <c r="B21" s="36" t="s">
        <v>209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1</v>
      </c>
      <c r="I21" s="21">
        <v>5</v>
      </c>
      <c r="J21" s="21">
        <v>0</v>
      </c>
      <c r="K21" s="21">
        <v>0</v>
      </c>
      <c r="L21" s="21">
        <v>0</v>
      </c>
      <c r="M21" s="21">
        <v>43</v>
      </c>
      <c r="N21" s="21">
        <v>5</v>
      </c>
    </row>
    <row r="22" spans="2:14" x14ac:dyDescent="0.15">
      <c r="B22" s="36" t="s">
        <v>210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1</v>
      </c>
      <c r="M22" s="21">
        <v>40</v>
      </c>
      <c r="N22" s="21">
        <v>2</v>
      </c>
    </row>
    <row r="23" spans="2:14" x14ac:dyDescent="0.15">
      <c r="B23" s="36" t="s">
        <v>211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4</v>
      </c>
      <c r="I23" s="21">
        <v>0</v>
      </c>
      <c r="J23" s="21">
        <v>0</v>
      </c>
      <c r="K23" s="21">
        <v>0</v>
      </c>
      <c r="L23" s="21">
        <v>0</v>
      </c>
      <c r="M23" s="21">
        <v>14</v>
      </c>
      <c r="N23" s="21">
        <v>2</v>
      </c>
    </row>
    <row r="24" spans="2:14" ht="14.25" thickBot="1" x14ac:dyDescent="0.2">
      <c r="B24" s="37" t="s">
        <v>212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11</v>
      </c>
      <c r="N24" s="31">
        <v>1</v>
      </c>
    </row>
    <row r="25" spans="2:14" ht="13.5" customHeight="1" thickBot="1" x14ac:dyDescent="0.2"/>
    <row r="26" spans="2:14" ht="13.5" customHeight="1" x14ac:dyDescent="0.15">
      <c r="B26" s="38" t="s">
        <v>39</v>
      </c>
      <c r="C26" s="41" t="s">
        <v>125</v>
      </c>
      <c r="D26" s="41"/>
      <c r="E26" s="41"/>
      <c r="F26" s="41"/>
      <c r="G26" s="41"/>
      <c r="H26" s="47" t="s">
        <v>127</v>
      </c>
      <c r="I26" s="96" t="s">
        <v>128</v>
      </c>
    </row>
    <row r="27" spans="2:14" ht="13.5" customHeight="1" x14ac:dyDescent="0.15">
      <c r="B27" s="39"/>
      <c r="C27" s="51" t="s">
        <v>108</v>
      </c>
      <c r="D27" s="66" t="s">
        <v>135</v>
      </c>
      <c r="E27" s="68" t="s">
        <v>136</v>
      </c>
      <c r="F27" s="51" t="s">
        <v>126</v>
      </c>
      <c r="G27" s="51" t="s">
        <v>45</v>
      </c>
      <c r="H27" s="42"/>
      <c r="I27" s="97"/>
    </row>
    <row r="28" spans="2:14" x14ac:dyDescent="0.15">
      <c r="B28" s="39"/>
      <c r="C28" s="51"/>
      <c r="D28" s="67"/>
      <c r="E28" s="51"/>
      <c r="F28" s="51"/>
      <c r="G28" s="51"/>
      <c r="H28" s="42"/>
      <c r="I28" s="97"/>
    </row>
    <row r="29" spans="2:14" x14ac:dyDescent="0.15">
      <c r="B29" s="40"/>
      <c r="C29" s="51"/>
      <c r="D29" s="67"/>
      <c r="E29" s="51"/>
      <c r="F29" s="51"/>
      <c r="G29" s="51"/>
      <c r="H29" s="42"/>
      <c r="I29" s="97"/>
    </row>
    <row r="30" spans="2:14" ht="13.5" customHeight="1" x14ac:dyDescent="0.15">
      <c r="B30" s="4"/>
      <c r="C30" s="3" t="s">
        <v>53</v>
      </c>
      <c r="D30" s="3" t="s">
        <v>53</v>
      </c>
      <c r="E30" s="3" t="s">
        <v>53</v>
      </c>
      <c r="F30" s="3" t="s">
        <v>53</v>
      </c>
      <c r="G30" s="3" t="s">
        <v>53</v>
      </c>
      <c r="H30" s="3" t="s">
        <v>53</v>
      </c>
      <c r="I30" s="3" t="s">
        <v>53</v>
      </c>
    </row>
    <row r="31" spans="2:14" ht="13.5" customHeight="1" x14ac:dyDescent="0.15">
      <c r="B31" s="36" t="s">
        <v>208</v>
      </c>
      <c r="C31" s="21">
        <v>31</v>
      </c>
      <c r="D31" s="21">
        <v>0</v>
      </c>
      <c r="E31" s="21">
        <v>0</v>
      </c>
      <c r="F31" s="21">
        <v>23</v>
      </c>
      <c r="G31" s="21">
        <v>8</v>
      </c>
      <c r="H31" s="21">
        <v>0</v>
      </c>
      <c r="I31" s="21">
        <v>15</v>
      </c>
    </row>
    <row r="32" spans="2:14" ht="13.5" customHeight="1" x14ac:dyDescent="0.15">
      <c r="B32" s="36" t="s">
        <v>209</v>
      </c>
      <c r="C32" s="21">
        <v>28</v>
      </c>
      <c r="D32" s="21">
        <v>0</v>
      </c>
      <c r="E32" s="21">
        <v>1</v>
      </c>
      <c r="F32" s="21">
        <v>18</v>
      </c>
      <c r="G32" s="21">
        <v>9</v>
      </c>
      <c r="H32" s="21">
        <v>0</v>
      </c>
      <c r="I32" s="21">
        <v>16</v>
      </c>
    </row>
    <row r="33" spans="1:14" ht="13.5" customHeight="1" x14ac:dyDescent="0.15">
      <c r="B33" s="36" t="s">
        <v>210</v>
      </c>
      <c r="C33" s="21">
        <v>11</v>
      </c>
      <c r="D33" s="21">
        <v>0</v>
      </c>
      <c r="E33" s="21">
        <v>0</v>
      </c>
      <c r="F33" s="21">
        <v>1</v>
      </c>
      <c r="G33" s="21">
        <v>10</v>
      </c>
      <c r="H33" s="21">
        <v>0</v>
      </c>
      <c r="I33" s="21">
        <v>14</v>
      </c>
    </row>
    <row r="34" spans="1:14" ht="14.25" customHeight="1" x14ac:dyDescent="0.15">
      <c r="B34" s="36" t="s">
        <v>211</v>
      </c>
      <c r="C34" s="21">
        <v>15</v>
      </c>
      <c r="D34" s="21">
        <v>0</v>
      </c>
      <c r="E34" s="21">
        <v>0</v>
      </c>
      <c r="F34" s="21">
        <v>3</v>
      </c>
      <c r="G34" s="21">
        <v>12</v>
      </c>
      <c r="H34" s="21">
        <v>1</v>
      </c>
      <c r="I34" s="21">
        <v>11</v>
      </c>
    </row>
    <row r="35" spans="1:14" ht="14.25" thickBot="1" x14ac:dyDescent="0.2">
      <c r="B35" s="37" t="s">
        <v>213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2</v>
      </c>
    </row>
    <row r="36" spans="1:14" x14ac:dyDescent="0.15">
      <c r="B36" s="1" t="s">
        <v>169</v>
      </c>
    </row>
    <row r="37" spans="1:14" x14ac:dyDescent="0.15">
      <c r="B37" s="1" t="s">
        <v>223</v>
      </c>
    </row>
    <row r="38" spans="1:14" x14ac:dyDescent="0.15">
      <c r="B38" s="1" t="s">
        <v>215</v>
      </c>
    </row>
    <row r="39" spans="1:14" s="23" customFormat="1" x14ac:dyDescent="0.15">
      <c r="A39" s="1"/>
      <c r="B39" s="1" t="s">
        <v>218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23" customFormat="1" x14ac:dyDescent="0.15">
      <c r="A40" s="1"/>
      <c r="B40" s="1" t="s">
        <v>217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15">
      <c r="A41" s="23"/>
      <c r="B41" s="1" t="s">
        <v>219</v>
      </c>
    </row>
    <row r="42" spans="1:14" x14ac:dyDescent="0.15">
      <c r="A42" s="23"/>
      <c r="B42" s="1" t="s">
        <v>220</v>
      </c>
    </row>
    <row r="43" spans="1:14" x14ac:dyDescent="0.15">
      <c r="B43" s="1" t="s">
        <v>221</v>
      </c>
    </row>
    <row r="44" spans="1:14" x14ac:dyDescent="0.15">
      <c r="B44" s="1" t="s">
        <v>222</v>
      </c>
    </row>
    <row r="45" spans="1:14" x14ac:dyDescent="0.15">
      <c r="B45" s="1" t="s">
        <v>216</v>
      </c>
    </row>
    <row r="46" spans="1:14" x14ac:dyDescent="0.15">
      <c r="B46" s="1" t="s">
        <v>207</v>
      </c>
    </row>
  </sheetData>
  <mergeCells count="37">
    <mergeCell ref="B15:B18"/>
    <mergeCell ref="B26:B29"/>
    <mergeCell ref="C26:G26"/>
    <mergeCell ref="H26:H29"/>
    <mergeCell ref="I26:I29"/>
    <mergeCell ref="C27:C29"/>
    <mergeCell ref="D27:D29"/>
    <mergeCell ref="E27:E29"/>
    <mergeCell ref="F27:F29"/>
    <mergeCell ref="G27:G29"/>
    <mergeCell ref="C15:N15"/>
    <mergeCell ref="C16:C18"/>
    <mergeCell ref="D16:D18"/>
    <mergeCell ref="E16:E18"/>
    <mergeCell ref="F16:F18"/>
    <mergeCell ref="G16:G18"/>
    <mergeCell ref="B4:B7"/>
    <mergeCell ref="C4:C7"/>
    <mergeCell ref="D4:N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H16:H18"/>
    <mergeCell ref="N16:N18"/>
    <mergeCell ref="I16:I18"/>
    <mergeCell ref="J16:J18"/>
    <mergeCell ref="K16:K18"/>
    <mergeCell ref="L16:L18"/>
    <mergeCell ref="M16:M18"/>
  </mergeCells>
  <phoneticPr fontId="4"/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equal" id="{D8212331-28B7-4E51-91CE-52310032C29D}">
            <xm:f>'\\dcngn1-flsv01-2\profiles$\Users\kikaku\Documents\★②上田市の統計照会様式マクロ（これをr５の様式にする） - コピー (2)\[R3_13_消防・警察・司法.xlsx]年度表'!#REF!</xm:f>
            <x14:dxf>
              <numFmt numFmtId="181" formatCode="&quot;令&quot;&quot;和&quot;&quot;元&quot;&quot;年&quot;"/>
            </x14:dxf>
          </x14:cfRule>
          <xm:sqref>B8</xm:sqref>
        </x14:conditionalFormatting>
        <x14:conditionalFormatting xmlns:xm="http://schemas.microsoft.com/office/excel/2006/main">
          <x14:cfRule type="cellIs" priority="2" operator="equal" id="{5BC9A523-034A-4C30-9547-5B07C6803AE1}">
            <xm:f>'\\dcngn1-flsv01-2\profiles$\Users\kikaku\Documents\★②上田市の統計照会様式マクロ（これをr５の様式にする） - コピー (2)\[R3_13_消防・警察・司法.xlsx]年度表'!#REF!</xm:f>
            <x14:dxf>
              <numFmt numFmtId="181" formatCode="&quot;令&quot;&quot;和&quot;&quot;元&quot;&quot;年&quot;"/>
            </x14:dxf>
          </x14:cfRule>
          <xm:sqref>B19</xm:sqref>
        </x14:conditionalFormatting>
        <x14:conditionalFormatting xmlns:xm="http://schemas.microsoft.com/office/excel/2006/main">
          <x14:cfRule type="cellIs" priority="1" operator="equal" id="{04582D0E-7F7B-477A-A841-FCD1B405507D}">
            <xm:f>'\\dcngn1-flsv01-2\profiles$\Users\kikaku\Documents\★②上田市の統計照会様式マクロ（これをr５の様式にする） - コピー (2)\[R3_13_消防・警察・司法.xlsx]年度表'!#REF!</xm:f>
            <x14:dxf>
              <numFmt numFmtId="181" formatCode="&quot;令&quot;&quot;和&quot;&quot;元&quot;&quot;年&quot;"/>
            </x14:dxf>
          </x14:cfRule>
          <xm:sqref>B30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186</vt:lpstr>
      <vt:lpstr>187</vt:lpstr>
      <vt:lpstr>188</vt:lpstr>
      <vt:lpstr>189</vt:lpstr>
      <vt:lpstr>190</vt:lpstr>
      <vt:lpstr>191</vt:lpstr>
      <vt:lpstr>192</vt:lpstr>
      <vt:lpstr>193</vt:lpstr>
      <vt:lpstr>194(1)</vt:lpstr>
      <vt:lpstr>194(2)</vt:lpstr>
      <vt:lpstr>'186'!Print_Area</vt:lpstr>
      <vt:lpstr>'187'!Print_Area</vt:lpstr>
      <vt:lpstr>'188'!Print_Area</vt:lpstr>
      <vt:lpstr>'189'!Print_Area</vt:lpstr>
      <vt:lpstr>'190'!Print_Area</vt:lpstr>
      <vt:lpstr>'191'!Print_Area</vt:lpstr>
      <vt:lpstr>'192'!Print_Area</vt:lpstr>
      <vt:lpstr>'193'!Print_Area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政策企画課</dc:creator>
  <cp:lastModifiedBy>政策企画課</cp:lastModifiedBy>
  <cp:lastPrinted>2020-07-16T06:47:41Z</cp:lastPrinted>
  <dcterms:created xsi:type="dcterms:W3CDTF">2015-04-23T07:18:12Z</dcterms:created>
  <dcterms:modified xsi:type="dcterms:W3CDTF">2024-03-22T04:24:25Z</dcterms:modified>
</cp:coreProperties>
</file>