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ＣＰ　Ｍドライブ\統計担当\統計書・上田市の統計\R5 上田市の統計\印刷用様式\各課回答様式\"/>
    </mc:Choice>
  </mc:AlternateContent>
  <xr:revisionPtr revIDLastSave="0" documentId="13_ncr:1_{BF30ADCA-E48B-4273-894C-0259B6CD5E0C}" xr6:coauthVersionLast="47" xr6:coauthVersionMax="47" xr10:uidLastSave="{00000000-0000-0000-0000-000000000000}"/>
  <bookViews>
    <workbookView xWindow="-108" yWindow="-108" windowWidth="23256" windowHeight="12456" tabRatio="705" xr2:uid="{00000000-000D-0000-FFFF-FFFF00000000}"/>
  </bookViews>
  <sheets>
    <sheet name="161 " sheetId="2" r:id="rId1"/>
    <sheet name="162" sheetId="3" r:id="rId2"/>
    <sheet name="163" sheetId="4" r:id="rId3"/>
    <sheet name="164" sheetId="5" r:id="rId4"/>
    <sheet name="165" sheetId="24" r:id="rId5"/>
    <sheet name="166" sheetId="7" r:id="rId6"/>
    <sheet name="167" sheetId="28" r:id="rId7"/>
    <sheet name="168" sheetId="9" r:id="rId8"/>
    <sheet name="169 " sheetId="34" r:id="rId9"/>
    <sheet name="170" sheetId="11" r:id="rId10"/>
    <sheet name="171" sheetId="32" r:id="rId11"/>
    <sheet name="172" sheetId="13" r:id="rId12"/>
    <sheet name="173" sheetId="14" r:id="rId13"/>
    <sheet name="174" sheetId="15" r:id="rId14"/>
    <sheet name="175" sheetId="16" r:id="rId15"/>
    <sheet name="176" sheetId="17" r:id="rId16"/>
    <sheet name="177" sheetId="18" r:id="rId17"/>
    <sheet name="178" sheetId="19" r:id="rId18"/>
    <sheet name="179" sheetId="20" r:id="rId19"/>
  </sheets>
  <externalReferences>
    <externalReference r:id="rId20"/>
    <externalReference r:id="rId21"/>
  </externalReferences>
  <definedNames>
    <definedName name="_xlnm.Print_Area" localSheetId="0">'161 '!$A$1:$K$24</definedName>
    <definedName name="_xlnm.Print_Area" localSheetId="1">'162'!$A$1:$L$15</definedName>
    <definedName name="_xlnm.Print_Area" localSheetId="2">'163'!$A$1:$I$22</definedName>
    <definedName name="_xlnm.Print_Area" localSheetId="3">'164'!$A$1:$E$13</definedName>
    <definedName name="_xlnm.Print_Area" localSheetId="4">'165'!$A$1:$K$12</definedName>
    <definedName name="_xlnm.Print_Area" localSheetId="5">'166'!$A$1:$S$12</definedName>
    <definedName name="_xlnm.Print_Area" localSheetId="6">'167'!$A$1:$L$24</definedName>
    <definedName name="_xlnm.Print_Area" localSheetId="7">'168'!$A$1:$L$13</definedName>
    <definedName name="_xlnm.Print_Area" localSheetId="8">'169 '!$A$1:$J$34</definedName>
    <definedName name="_xlnm.Print_Area" localSheetId="9">'170'!$A$1:$K$13</definedName>
    <definedName name="_xlnm.Print_Area" localSheetId="11">'172'!$A$1:$K$12</definedName>
    <definedName name="_xlnm.Print_Area" localSheetId="12">'173'!$A$1:$L$14</definedName>
    <definedName name="_xlnm.Print_Area" localSheetId="13">'174'!$A$1:$K$41</definedName>
    <definedName name="_xlnm.Print_Area" localSheetId="14">'175'!$A$1:$H$36</definedName>
    <definedName name="_xlnm.Print_Area" localSheetId="15">'176'!$A$1:$L$27</definedName>
    <definedName name="_xlnm.Print_Area" localSheetId="16">'177'!$A$1:$J$12</definedName>
    <definedName name="_xlnm.Print_Area" localSheetId="17">'178'!$A$1:$K$11</definedName>
    <definedName name="_xlnm.Print_Area" localSheetId="18">'179'!$A$1:$E$11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4" l="1"/>
  <c r="C31" i="34"/>
  <c r="C17" i="34"/>
  <c r="C15" i="34"/>
  <c r="D11" i="34"/>
</calcChain>
</file>

<file path=xl/sharedStrings.xml><?xml version="1.0" encoding="utf-8"?>
<sst xmlns="http://schemas.openxmlformats.org/spreadsheetml/2006/main" count="925" uniqueCount="329">
  <si>
    <t>年度</t>
    <rPh sb="0" eb="2">
      <t>ネンド</t>
    </rPh>
    <phoneticPr fontId="1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</si>
  <si>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</si>
  <si>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病院</t>
    <rPh sb="0" eb="2">
      <t>ビョウイン</t>
    </rPh>
    <phoneticPr fontId="4"/>
  </si>
  <si>
    <t>病院数</t>
    <rPh sb="0" eb="2">
      <t>ビョウイン</t>
    </rPh>
    <rPh sb="2" eb="3">
      <t>スウ</t>
    </rPh>
    <phoneticPr fontId="4"/>
  </si>
  <si>
    <t>病床数</t>
    <rPh sb="0" eb="3">
      <t>ビョウショウスウ</t>
    </rPh>
    <phoneticPr fontId="4"/>
  </si>
  <si>
    <t>精神</t>
    <rPh sb="0" eb="2">
      <t>セイシン</t>
    </rPh>
    <phoneticPr fontId="4"/>
  </si>
  <si>
    <t>感染症</t>
    <rPh sb="0" eb="3">
      <t>カンセンショウ</t>
    </rPh>
    <phoneticPr fontId="4"/>
  </si>
  <si>
    <t>結核</t>
    <rPh sb="0" eb="2">
      <t>ケッカク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</si>
  <si>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</si>
  <si>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</si>
  <si>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一般診療所</t>
    <rPh sb="0" eb="2">
      <t>イッパン</t>
    </rPh>
    <rPh sb="2" eb="5">
      <t>シンリョウジョ</t>
    </rPh>
    <phoneticPr fontId="4"/>
  </si>
  <si>
    <t>診療所数</t>
    <rPh sb="0" eb="3">
      <t>シンリョウジョ</t>
    </rPh>
    <rPh sb="3" eb="4">
      <t>スウ</t>
    </rPh>
    <phoneticPr fontId="4"/>
  </si>
  <si>
    <t>病床数</t>
    <rPh sb="0" eb="2">
      <t>ビョウショウ</t>
    </rPh>
    <rPh sb="2" eb="3">
      <t>スウ</t>
    </rPh>
    <phoneticPr fontId="4"/>
  </si>
  <si>
    <t>助産所</t>
    <rPh sb="0" eb="2">
      <t>ジョサン</t>
    </rPh>
    <rPh sb="2" eb="3">
      <t>ジョ</t>
    </rPh>
    <phoneticPr fontId="4"/>
  </si>
  <si>
    <t>施術所</t>
    <rPh sb="0" eb="2">
      <t>セジュツ</t>
    </rPh>
    <rPh sb="2" eb="3">
      <t>ジョ</t>
    </rPh>
    <phoneticPr fontId="4"/>
  </si>
  <si>
    <t>あんま・マッサージ・指圧・はり・きゅう</t>
    <rPh sb="10" eb="12">
      <t>シアツ</t>
    </rPh>
    <phoneticPr fontId="4"/>
  </si>
  <si>
    <t>柔道整復</t>
    <rPh sb="0" eb="2">
      <t>ジュウドウ</t>
    </rPh>
    <rPh sb="2" eb="4">
      <t>セイフク</t>
    </rPh>
    <phoneticPr fontId="4"/>
  </si>
  <si>
    <t>薬局</t>
    <rPh sb="0" eb="2">
      <t>ヤッキョク</t>
    </rPh>
    <phoneticPr fontId="4"/>
  </si>
  <si>
    <t>-</t>
  </si>
  <si>
    <t>所</t>
    <rPh sb="0" eb="1">
      <t>ジョ</t>
    </rPh>
    <phoneticPr fontId="4"/>
  </si>
  <si>
    <t>床</t>
    <rPh sb="0" eb="1">
      <t>ユカ</t>
    </rPh>
    <phoneticPr fontId="4"/>
  </si>
  <si>
    <t>歯科
診療所</t>
    <rPh sb="0" eb="2">
      <t>シカ</t>
    </rPh>
    <rPh sb="3" eb="5">
      <t>シンリョウ</t>
    </rPh>
    <rPh sb="5" eb="6">
      <t>ジョ</t>
    </rPh>
    <phoneticPr fontId="4"/>
  </si>
  <si>
    <t>歯科
技工所</t>
    <rPh sb="0" eb="2">
      <t>シカ</t>
    </rPh>
    <rPh sb="3" eb="5">
      <t>ギコウ</t>
    </rPh>
    <rPh sb="5" eb="6">
      <t>ジョ</t>
    </rPh>
    <phoneticPr fontId="4"/>
  </si>
  <si>
    <t>資料 ： 上田保健福祉事務所</t>
  </si>
  <si>
    <t>年次</t>
    <rPh sb="0" eb="2">
      <t>ネンジ</t>
    </rPh>
    <phoneticPr fontId="1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</si>
  <si>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</si>
  <si>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</si>
  <si>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</si>
  <si>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歯科技工士</t>
    <rPh sb="0" eb="2">
      <t>シカ</t>
    </rPh>
    <rPh sb="2" eb="5">
      <t>ギコウシ</t>
    </rPh>
    <phoneticPr fontId="4"/>
  </si>
  <si>
    <t>歯科衛生士</t>
    <rPh sb="0" eb="2">
      <t>シカ</t>
    </rPh>
    <rPh sb="2" eb="5">
      <t>エイセイシ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</si>
  <si>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</si>
  <si>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</si>
  <si>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</t>
    <rPh sb="0" eb="3">
      <t>カンゴシ</t>
    </rPh>
    <phoneticPr fontId="4"/>
  </si>
  <si>
    <t>准看護師</t>
    <rPh sb="0" eb="4">
      <t>ジュンカンゴシ</t>
    </rPh>
    <phoneticPr fontId="4"/>
  </si>
  <si>
    <t>人</t>
    <rPh sb="0" eb="1">
      <t>ニン</t>
    </rPh>
    <phoneticPr fontId="4"/>
  </si>
  <si>
    <t>資料 ： 上田保健福祉事務所</t>
    <phoneticPr fontId="4"/>
  </si>
  <si>
    <t>項目</t>
    <rPh sb="0" eb="2">
      <t>コウモク</t>
    </rPh>
    <phoneticPr fontId="4"/>
  </si>
  <si>
    <t>ジフテリア</t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</si>
  <si>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phoneticPr fontId="1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</si>
  <si>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1"/>
  </si>
  <si>
    <t>コレラ</t>
  </si>
  <si>
    <t>細菌性赤痢</t>
    <rPh sb="0" eb="3">
      <t>サイキンセイ</t>
    </rPh>
    <rPh sb="3" eb="5">
      <t>セキリ</t>
    </rPh>
    <phoneticPr fontId="1"/>
  </si>
  <si>
    <t>パラチフス</t>
  </si>
  <si>
    <t>腸チフス</t>
    <rPh sb="0" eb="1">
      <t>チョウ</t>
    </rPh>
    <phoneticPr fontId="1"/>
  </si>
  <si>
    <t>Ａ型肝炎</t>
    <rPh sb="1" eb="2">
      <t>ガタ</t>
    </rPh>
    <rPh sb="2" eb="4">
      <t>カンエン</t>
    </rPh>
    <phoneticPr fontId="1"/>
  </si>
  <si>
    <t>レジオネラ症</t>
    <rPh sb="5" eb="6">
      <t>ショウ</t>
    </rPh>
    <phoneticPr fontId="1"/>
  </si>
  <si>
    <t>つつが虫病</t>
    <rPh sb="3" eb="4">
      <t>ムシ</t>
    </rPh>
    <rPh sb="4" eb="5">
      <t>ビョウ</t>
    </rPh>
    <phoneticPr fontId="1"/>
  </si>
  <si>
    <t>結核</t>
    <rPh sb="0" eb="1">
      <t>ムスブ</t>
    </rPh>
    <rPh sb="1" eb="2">
      <t>カク</t>
    </rPh>
    <phoneticPr fontId="1"/>
  </si>
  <si>
    <t>二類感染症</t>
    <rPh sb="0" eb="1">
      <t>ニ</t>
    </rPh>
    <rPh sb="1" eb="2">
      <t>ルイ</t>
    </rPh>
    <rPh sb="2" eb="5">
      <t>カンセンショウ</t>
    </rPh>
    <phoneticPr fontId="4"/>
  </si>
  <si>
    <t>三類感染症</t>
    <rPh sb="0" eb="1">
      <t>サン</t>
    </rPh>
    <rPh sb="1" eb="2">
      <t>ルイ</t>
    </rPh>
    <rPh sb="2" eb="5">
      <t>カンセンショウ</t>
    </rPh>
    <phoneticPr fontId="4"/>
  </si>
  <si>
    <t>四類感染症</t>
    <rPh sb="0" eb="1">
      <t>ヨン</t>
    </rPh>
    <rPh sb="1" eb="2">
      <t>ルイ</t>
    </rPh>
    <rPh sb="2" eb="5">
      <t>カンセンショウ</t>
    </rPh>
    <phoneticPr fontId="4"/>
  </si>
  <si>
    <t>食中毒</t>
    <rPh sb="0" eb="3">
      <t>ショクチュウドク</t>
    </rPh>
    <phoneticPr fontId="4"/>
  </si>
  <si>
    <t>計</t>
    <rPh sb="0" eb="1">
      <t>ケイ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</si>
  <si>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</si>
  <si>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うち上田市</t>
    <rPh sb="2" eb="5">
      <t>ウエダシ</t>
    </rPh>
    <phoneticPr fontId="1"/>
  </si>
  <si>
    <t>上田保健福祉
事務所管内</t>
    <rPh sb="0" eb="2">
      <t>ウエダ</t>
    </rPh>
    <rPh sb="2" eb="4">
      <t>ホケン</t>
    </rPh>
    <rPh sb="4" eb="6">
      <t>フクシ</t>
    </rPh>
    <rPh sb="7" eb="9">
      <t>ジム</t>
    </rPh>
    <rPh sb="9" eb="10">
      <t>ジョ</t>
    </rPh>
    <rPh sb="10" eb="12">
      <t>カンナイ</t>
    </rPh>
    <phoneticPr fontId="1"/>
  </si>
  <si>
    <t>患者数</t>
    <rPh sb="0" eb="3">
      <t>カンジャスウ</t>
    </rPh>
    <phoneticPr fontId="4"/>
  </si>
  <si>
    <t>総数</t>
    <rPh sb="0" eb="2">
      <t>ソウスウ</t>
    </rPh>
    <phoneticPr fontId="4"/>
  </si>
  <si>
    <t>相談件数</t>
    <rPh sb="0" eb="2">
      <t>ソウダン</t>
    </rPh>
    <rPh sb="2" eb="4">
      <t>ケンスウ</t>
    </rPh>
    <phoneticPr fontId="4"/>
  </si>
  <si>
    <t>乳幼児</t>
    <rPh sb="0" eb="3">
      <t>ニュウヨウジ</t>
    </rPh>
    <phoneticPr fontId="4"/>
  </si>
  <si>
    <t>妊産婦</t>
    <rPh sb="0" eb="3">
      <t>ニンサンプ</t>
    </rPh>
    <phoneticPr fontId="4"/>
  </si>
  <si>
    <t>生活習慣病</t>
    <rPh sb="0" eb="2">
      <t>セイカツ</t>
    </rPh>
    <rPh sb="2" eb="4">
      <t>シュウカン</t>
    </rPh>
    <rPh sb="4" eb="5">
      <t>ビョウ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</si>
  <si>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</si>
  <si>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</si>
  <si>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電話相談</t>
    <rPh sb="0" eb="2">
      <t>デンワ</t>
    </rPh>
    <rPh sb="2" eb="4">
      <t>ソウダン</t>
    </rPh>
    <phoneticPr fontId="4"/>
  </si>
  <si>
    <t>件</t>
    <rPh sb="0" eb="1">
      <t>ケン</t>
    </rPh>
    <phoneticPr fontId="4"/>
  </si>
  <si>
    <t>資料 ： 健康推進課</t>
  </si>
  <si>
    <t>資料 ： 健康推進課</t>
    <phoneticPr fontId="4"/>
  </si>
  <si>
    <t>悪性新生物</t>
    <rPh sb="0" eb="2">
      <t>アクセイ</t>
    </rPh>
    <rPh sb="2" eb="5">
      <t>シンセイブツ</t>
    </rPh>
    <phoneticPr fontId="4"/>
  </si>
  <si>
    <t>糖尿病</t>
    <rPh sb="0" eb="3">
      <t>トウニョウビョウ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</si>
  <si>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</si>
  <si>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心疾患</t>
    <rPh sb="0" eb="1">
      <t>ココロ</t>
    </rPh>
    <rPh sb="1" eb="3">
      <t>シッカン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</si>
  <si>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</si>
  <si>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</si>
  <si>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</si>
  <si>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</si>
  <si>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</si>
  <si>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</si>
  <si>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</si>
  <si>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</si>
  <si>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</si>
  <si>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その他</t>
    <rPh sb="2" eb="3">
      <t>タ</t>
    </rPh>
    <phoneticPr fontId="4"/>
  </si>
  <si>
    <t>麻しん</t>
    <rPh sb="0" eb="1">
      <t>マ</t>
    </rPh>
    <phoneticPr fontId="4"/>
  </si>
  <si>
    <t>日本脳炎</t>
    <phoneticPr fontId="4"/>
  </si>
  <si>
    <t>風しん</t>
    <phoneticPr fontId="4"/>
  </si>
  <si>
    <t>二種混合
（ジフテリア・破傷風）</t>
    <phoneticPr fontId="4"/>
  </si>
  <si>
    <t>三種混合
（百日咳・ジフテリア・破傷風）</t>
    <phoneticPr fontId="4"/>
  </si>
  <si>
    <t>四種混合
（百日咳・ジフテリア・破傷風・ポリオ）</t>
    <rPh sb="0" eb="2">
      <t>ヨンシュ</t>
    </rPh>
    <rPh sb="2" eb="4">
      <t>コンゴウ</t>
    </rPh>
    <rPh sb="6" eb="9">
      <t>ヒャクニチゼキ</t>
    </rPh>
    <rPh sb="16" eb="19">
      <t>ハショウフウ</t>
    </rPh>
    <phoneticPr fontId="4"/>
  </si>
  <si>
    <t>小児マヒ
（ポリオ）</t>
    <phoneticPr fontId="4"/>
  </si>
  <si>
    <t>（延）人</t>
    <rPh sb="1" eb="2">
      <t>ノベ</t>
    </rPh>
    <rPh sb="3" eb="4">
      <t>ニン</t>
    </rPh>
    <phoneticPr fontId="4"/>
  </si>
  <si>
    <t>子宮頸
がん</t>
    <rPh sb="0" eb="2">
      <t>シキュウ</t>
    </rPh>
    <rPh sb="2" eb="3">
      <t>ケイ</t>
    </rPh>
    <phoneticPr fontId="4"/>
  </si>
  <si>
    <t>胃検診</t>
    <rPh sb="0" eb="3">
      <t>イケンシン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</si>
  <si>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</si>
  <si>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率</t>
    <rPh sb="0" eb="1">
      <t>リツ</t>
    </rPh>
    <phoneticPr fontId="4"/>
  </si>
  <si>
    <t>要精検
者数</t>
    <rPh sb="0" eb="1">
      <t>ヨウ</t>
    </rPh>
    <rPh sb="4" eb="5">
      <t>シャ</t>
    </rPh>
    <rPh sb="5" eb="6">
      <t>スウ</t>
    </rPh>
    <phoneticPr fontId="4"/>
  </si>
  <si>
    <t>%</t>
  </si>
  <si>
    <t>%</t>
    <phoneticPr fontId="4"/>
  </si>
  <si>
    <t>子宮がん検診</t>
    <rPh sb="0" eb="2">
      <t>シキュウ</t>
    </rPh>
    <rPh sb="4" eb="6">
      <t>ケンシン</t>
    </rPh>
    <phoneticPr fontId="4"/>
  </si>
  <si>
    <t>乳房検診（マンモグラフィ検診）</t>
    <rPh sb="0" eb="2">
      <t>ニュウボウ</t>
    </rPh>
    <rPh sb="2" eb="4">
      <t>ケンシン</t>
    </rPh>
    <rPh sb="12" eb="14">
      <t>ケンシン</t>
    </rPh>
    <phoneticPr fontId="4"/>
  </si>
  <si>
    <t>大腸検診</t>
    <rPh sb="0" eb="2">
      <t>ダイチョウ</t>
    </rPh>
    <rPh sb="2" eb="4">
      <t>ケンシン</t>
    </rPh>
    <phoneticPr fontId="4"/>
  </si>
  <si>
    <t>肺がん検診</t>
    <rPh sb="0" eb="1">
      <t>ハイ</t>
    </rPh>
    <rPh sb="3" eb="5">
      <t>ケンシン</t>
    </rPh>
    <phoneticPr fontId="4"/>
  </si>
  <si>
    <t>受診者
数</t>
    <rPh sb="0" eb="2">
      <t>ジュシン</t>
    </rPh>
    <rPh sb="2" eb="3">
      <t>シャ</t>
    </rPh>
    <rPh sb="4" eb="5">
      <t>スウ</t>
    </rPh>
    <phoneticPr fontId="4"/>
  </si>
  <si>
    <t>診療日数</t>
    <rPh sb="0" eb="2">
      <t>シンリョウ</t>
    </rPh>
    <rPh sb="2" eb="4">
      <t>ニッスウ</t>
    </rPh>
    <phoneticPr fontId="4"/>
  </si>
  <si>
    <t>利用者数</t>
    <rPh sb="0" eb="3">
      <t>リヨウシャ</t>
    </rPh>
    <rPh sb="3" eb="4">
      <t>スウ</t>
    </rPh>
    <phoneticPr fontId="4"/>
  </si>
  <si>
    <t>入院者
延べ数</t>
    <rPh sb="0" eb="2">
      <t>ニュウイン</t>
    </rPh>
    <rPh sb="2" eb="3">
      <t>シャ</t>
    </rPh>
    <rPh sb="4" eb="5">
      <t>ノ</t>
    </rPh>
    <rPh sb="6" eb="7">
      <t>スウ</t>
    </rPh>
    <phoneticPr fontId="4"/>
  </si>
  <si>
    <t>職員数</t>
    <rPh sb="0" eb="2">
      <t>ショクイン</t>
    </rPh>
    <rPh sb="2" eb="3">
      <t>スウ</t>
    </rPh>
    <phoneticPr fontId="4"/>
  </si>
  <si>
    <t>栄養士</t>
    <rPh sb="0" eb="3">
      <t>エイヨウシ</t>
    </rPh>
    <phoneticPr fontId="4"/>
  </si>
  <si>
    <t>事務給食員等</t>
    <rPh sb="0" eb="2">
      <t>ジム</t>
    </rPh>
    <rPh sb="2" eb="4">
      <t>キュウショク</t>
    </rPh>
    <rPh sb="4" eb="5">
      <t>イン</t>
    </rPh>
    <rPh sb="5" eb="6">
      <t>トウ</t>
    </rPh>
    <phoneticPr fontId="4"/>
  </si>
  <si>
    <t>外来
患者</t>
    <rPh sb="0" eb="2">
      <t>ガイライ</t>
    </rPh>
    <rPh sb="3" eb="5">
      <t>カンジャ</t>
    </rPh>
    <phoneticPr fontId="4"/>
  </si>
  <si>
    <t>ベッド
数</t>
    <rPh sb="4" eb="5">
      <t>スウ</t>
    </rPh>
    <phoneticPr fontId="4"/>
  </si>
  <si>
    <t>分べん
数</t>
    <rPh sb="0" eb="1">
      <t>ブン</t>
    </rPh>
    <rPh sb="4" eb="5">
      <t>スウ</t>
    </rPh>
    <phoneticPr fontId="4"/>
  </si>
  <si>
    <t>○小児科初期救急センターの利用状況</t>
    <rPh sb="1" eb="4">
      <t>ショウニカ</t>
    </rPh>
    <rPh sb="4" eb="6">
      <t>ショキ</t>
    </rPh>
    <rPh sb="6" eb="8">
      <t>キュウキュウ</t>
    </rPh>
    <rPh sb="13" eb="15">
      <t>リヨウ</t>
    </rPh>
    <rPh sb="15" eb="17">
      <t>ジョウキョウ</t>
    </rPh>
    <phoneticPr fontId="4"/>
  </si>
  <si>
    <t>就学前児童</t>
    <rPh sb="0" eb="5">
      <t>シュウガクマエジドウ</t>
    </rPh>
    <phoneticPr fontId="4"/>
  </si>
  <si>
    <t>小学生</t>
    <rPh sb="0" eb="1">
      <t>ショウ</t>
    </rPh>
    <phoneticPr fontId="4"/>
  </si>
  <si>
    <t>中学生</t>
    <rPh sb="0" eb="3">
      <t>チュウガクセイ</t>
    </rPh>
    <phoneticPr fontId="4"/>
  </si>
  <si>
    <t>日</t>
    <rPh sb="0" eb="1">
      <t>ニチ</t>
    </rPh>
    <phoneticPr fontId="4"/>
  </si>
  <si>
    <t>受診者</t>
    <rPh sb="0" eb="2">
      <t>ジュシン</t>
    </rPh>
    <rPh sb="2" eb="3">
      <t>シャ</t>
    </rPh>
    <phoneticPr fontId="2"/>
  </si>
  <si>
    <t>合計</t>
    <rPh sb="0" eb="2">
      <t>ゴウケイ</t>
    </rPh>
    <phoneticPr fontId="1"/>
  </si>
  <si>
    <t>上田市</t>
    <rPh sb="0" eb="3">
      <t>ウエダシ</t>
    </rPh>
    <phoneticPr fontId="1"/>
  </si>
  <si>
    <t>東御市</t>
    <rPh sb="0" eb="1">
      <t>ヒガシ</t>
    </rPh>
    <rPh sb="1" eb="2">
      <t>オン</t>
    </rPh>
    <rPh sb="2" eb="3">
      <t>シ</t>
    </rPh>
    <phoneticPr fontId="1"/>
  </si>
  <si>
    <t>坂城町</t>
    <rPh sb="0" eb="2">
      <t>サカキ</t>
    </rPh>
    <rPh sb="2" eb="3">
      <t>マチ</t>
    </rPh>
    <phoneticPr fontId="1"/>
  </si>
  <si>
    <t>青木村</t>
    <rPh sb="0" eb="2">
      <t>アオキ</t>
    </rPh>
    <rPh sb="2" eb="3">
      <t>ムラ</t>
    </rPh>
    <phoneticPr fontId="1"/>
  </si>
  <si>
    <t>長和町</t>
    <rPh sb="0" eb="1">
      <t>ナガ</t>
    </rPh>
    <rPh sb="1" eb="2">
      <t>ワ</t>
    </rPh>
    <rPh sb="2" eb="3">
      <t>マチ</t>
    </rPh>
    <phoneticPr fontId="1"/>
  </si>
  <si>
    <t>その他・不明</t>
    <rPh sb="2" eb="3">
      <t>タ</t>
    </rPh>
    <rPh sb="4" eb="6">
      <t>フメイ</t>
    </rPh>
    <phoneticPr fontId="1"/>
  </si>
  <si>
    <t>○内科初期救急センターの利用状況</t>
    <rPh sb="1" eb="3">
      <t>ナイカ</t>
    </rPh>
    <rPh sb="3" eb="5">
      <t>ショキ</t>
    </rPh>
    <rPh sb="5" eb="7">
      <t>キュウキュウ</t>
    </rPh>
    <rPh sb="12" eb="14">
      <t>リヨウ</t>
    </rPh>
    <rPh sb="14" eb="16">
      <t>ジョウキョウ</t>
    </rPh>
    <phoneticPr fontId="4"/>
  </si>
  <si>
    <t>妊産婦相談</t>
    <rPh sb="0" eb="3">
      <t>ニンサンプ</t>
    </rPh>
    <rPh sb="3" eb="5">
      <t>ソウダン</t>
    </rPh>
    <phoneticPr fontId="1"/>
  </si>
  <si>
    <t>母乳相談</t>
    <rPh sb="0" eb="2">
      <t>ボニュウ</t>
    </rPh>
    <rPh sb="2" eb="4">
      <t>ソウダン</t>
    </rPh>
    <phoneticPr fontId="1"/>
  </si>
  <si>
    <t>育児相談</t>
    <rPh sb="0" eb="2">
      <t>イクジ</t>
    </rPh>
    <rPh sb="2" eb="4">
      <t>ソウダン</t>
    </rPh>
    <phoneticPr fontId="1"/>
  </si>
  <si>
    <t>沐浴指導</t>
    <rPh sb="0" eb="2">
      <t>モクヨク</t>
    </rPh>
    <rPh sb="2" eb="4">
      <t>シドウ</t>
    </rPh>
    <phoneticPr fontId="1"/>
  </si>
  <si>
    <t>一般健康相談</t>
    <rPh sb="0" eb="2">
      <t>イッパン</t>
    </rPh>
    <rPh sb="2" eb="4">
      <t>ケンコウ</t>
    </rPh>
    <rPh sb="4" eb="6">
      <t>ソウダン</t>
    </rPh>
    <phoneticPr fontId="1"/>
  </si>
  <si>
    <t>家族計画相談</t>
    <rPh sb="0" eb="2">
      <t>カゾク</t>
    </rPh>
    <rPh sb="2" eb="4">
      <t>ケイカク</t>
    </rPh>
    <rPh sb="4" eb="6">
      <t>ソウダン</t>
    </rPh>
    <phoneticPr fontId="1"/>
  </si>
  <si>
    <t>電話相談</t>
    <rPh sb="0" eb="2">
      <t>デンワ</t>
    </rPh>
    <rPh sb="2" eb="4">
      <t>ソウダン</t>
    </rPh>
    <phoneticPr fontId="1"/>
  </si>
  <si>
    <t>○食品衛生法に基づくもの</t>
    <rPh sb="1" eb="3">
      <t>ショクヒン</t>
    </rPh>
    <rPh sb="3" eb="6">
      <t>エイセイホウ</t>
    </rPh>
    <rPh sb="7" eb="8">
      <t>モト</t>
    </rPh>
    <phoneticPr fontId="4"/>
  </si>
  <si>
    <t>飲食店</t>
    <rPh sb="0" eb="2">
      <t>インショク</t>
    </rPh>
    <rPh sb="2" eb="3">
      <t>テン</t>
    </rPh>
    <phoneticPr fontId="4"/>
  </si>
  <si>
    <t>菓子製造
（含パン）</t>
    <rPh sb="0" eb="2">
      <t>カシ</t>
    </rPh>
    <rPh sb="2" eb="4">
      <t>セイゾウ</t>
    </rPh>
    <rPh sb="6" eb="7">
      <t>フク</t>
    </rPh>
    <phoneticPr fontId="4"/>
  </si>
  <si>
    <t>乳処理</t>
    <rPh sb="0" eb="1">
      <t>チチ</t>
    </rPh>
    <rPh sb="1" eb="3">
      <t>ショリ</t>
    </rPh>
    <phoneticPr fontId="4"/>
  </si>
  <si>
    <t>乳製品
製造</t>
    <rPh sb="0" eb="3">
      <t>ニュウセイヒン</t>
    </rPh>
    <rPh sb="4" eb="6">
      <t>セイゾウ</t>
    </rPh>
    <phoneticPr fontId="4"/>
  </si>
  <si>
    <t>集乳</t>
    <rPh sb="0" eb="2">
      <t>シュウニュウ</t>
    </rPh>
    <phoneticPr fontId="4"/>
  </si>
  <si>
    <t>魚介類
販売</t>
    <rPh sb="0" eb="3">
      <t>ギョカイルイ</t>
    </rPh>
    <rPh sb="4" eb="6">
      <t>ハンバイ</t>
    </rPh>
    <phoneticPr fontId="4"/>
  </si>
  <si>
    <t>魚介類
競り売り</t>
    <rPh sb="0" eb="3">
      <t>ギョカイルイ</t>
    </rPh>
    <rPh sb="4" eb="5">
      <t>セ</t>
    </rPh>
    <rPh sb="6" eb="7">
      <t>ウ</t>
    </rPh>
    <phoneticPr fontId="4"/>
  </si>
  <si>
    <t>魚肉練り
製品製造</t>
    <rPh sb="0" eb="2">
      <t>ギョニク</t>
    </rPh>
    <rPh sb="2" eb="3">
      <t>ネリ</t>
    </rPh>
    <rPh sb="5" eb="7">
      <t>セイヒン</t>
    </rPh>
    <rPh sb="7" eb="9">
      <t>セイゾウ</t>
    </rPh>
    <phoneticPr fontId="4"/>
  </si>
  <si>
    <t>施設</t>
    <rPh sb="0" eb="2">
      <t>シセツ</t>
    </rPh>
    <phoneticPr fontId="4"/>
  </si>
  <si>
    <t>食品の
冷凍冷蔵</t>
    <rPh sb="0" eb="2">
      <t>ショクヒン</t>
    </rPh>
    <rPh sb="4" eb="6">
      <t>レイトウ</t>
    </rPh>
    <rPh sb="6" eb="8">
      <t>レイゾウ</t>
    </rPh>
    <phoneticPr fontId="4"/>
  </si>
  <si>
    <t>缶・瓶詰
食品製造</t>
    <rPh sb="0" eb="1">
      <t>カン</t>
    </rPh>
    <rPh sb="2" eb="4">
      <t>ビンヅメ</t>
    </rPh>
    <rPh sb="5" eb="7">
      <t>ショクヒン</t>
    </rPh>
    <rPh sb="7" eb="9">
      <t>セイゾウ</t>
    </rPh>
    <phoneticPr fontId="4"/>
  </si>
  <si>
    <t>喫茶店</t>
    <rPh sb="0" eb="3">
      <t>キッサテン</t>
    </rPh>
    <phoneticPr fontId="4"/>
  </si>
  <si>
    <t>あん類
製造</t>
    <rPh sb="2" eb="3">
      <t>ルイ</t>
    </rPh>
    <rPh sb="4" eb="6">
      <t>セイゾウ</t>
    </rPh>
    <phoneticPr fontId="4"/>
  </si>
  <si>
    <t>乳類販売</t>
    <rPh sb="0" eb="1">
      <t>チチ</t>
    </rPh>
    <rPh sb="1" eb="2">
      <t>ルイ</t>
    </rPh>
    <rPh sb="2" eb="4">
      <t>ハンバイ</t>
    </rPh>
    <phoneticPr fontId="4"/>
  </si>
  <si>
    <t>食肉処理</t>
    <rPh sb="0" eb="2">
      <t>ショクニク</t>
    </rPh>
    <rPh sb="2" eb="4">
      <t>ショリ</t>
    </rPh>
    <phoneticPr fontId="4"/>
  </si>
  <si>
    <t>食肉販売</t>
    <rPh sb="0" eb="2">
      <t>ショクニク</t>
    </rPh>
    <rPh sb="2" eb="4">
      <t>ハンバイ</t>
    </rPh>
    <phoneticPr fontId="4"/>
  </si>
  <si>
    <t>食肉製品
製造</t>
    <rPh sb="0" eb="2">
      <t>ショクニク</t>
    </rPh>
    <rPh sb="2" eb="4">
      <t>セイヒン</t>
    </rPh>
    <rPh sb="5" eb="7">
      <t>セイゾウ</t>
    </rPh>
    <phoneticPr fontId="4"/>
  </si>
  <si>
    <t>乳酸菌
飲料製造</t>
    <rPh sb="0" eb="3">
      <t>ニュウサンキン</t>
    </rPh>
    <rPh sb="4" eb="6">
      <t>インリョウ</t>
    </rPh>
    <rPh sb="6" eb="8">
      <t>セイゾウ</t>
    </rPh>
    <phoneticPr fontId="4"/>
  </si>
  <si>
    <t>食用油脂
製造</t>
    <rPh sb="0" eb="2">
      <t>ショクヨウ</t>
    </rPh>
    <rPh sb="2" eb="4">
      <t>ユシ</t>
    </rPh>
    <rPh sb="5" eb="7">
      <t>セイゾウ</t>
    </rPh>
    <phoneticPr fontId="4"/>
  </si>
  <si>
    <t>アイス
クリーム
製造</t>
    <rPh sb="9" eb="11">
      <t>セイゾウ</t>
    </rPh>
    <phoneticPr fontId="4"/>
  </si>
  <si>
    <t>マーガリン・
ショートニング
製造</t>
    <rPh sb="15" eb="17">
      <t>セイゾウ</t>
    </rPh>
    <phoneticPr fontId="4"/>
  </si>
  <si>
    <t>みそ製造</t>
    <rPh sb="2" eb="4">
      <t>セイゾウ</t>
    </rPh>
    <phoneticPr fontId="4"/>
  </si>
  <si>
    <t>醤油製造</t>
    <rPh sb="0" eb="2">
      <t>ショウユ</t>
    </rPh>
    <rPh sb="2" eb="4">
      <t>セイゾウ</t>
    </rPh>
    <phoneticPr fontId="4"/>
  </si>
  <si>
    <t>ソース類
製造</t>
    <rPh sb="3" eb="4">
      <t>ルイ</t>
    </rPh>
    <rPh sb="5" eb="7">
      <t>セイゾウ</t>
    </rPh>
    <phoneticPr fontId="4"/>
  </si>
  <si>
    <t>酒類製造</t>
    <rPh sb="0" eb="2">
      <t>サケルイ</t>
    </rPh>
    <rPh sb="2" eb="4">
      <t>セイゾウ</t>
    </rPh>
    <phoneticPr fontId="4"/>
  </si>
  <si>
    <t>豆腐製造</t>
    <rPh sb="0" eb="2">
      <t>トウフ</t>
    </rPh>
    <rPh sb="2" eb="4">
      <t>セイゾウ</t>
    </rPh>
    <phoneticPr fontId="4"/>
  </si>
  <si>
    <t>納豆製造</t>
    <rPh sb="0" eb="2">
      <t>ナットウ</t>
    </rPh>
    <rPh sb="2" eb="4">
      <t>セイゾウ</t>
    </rPh>
    <phoneticPr fontId="4"/>
  </si>
  <si>
    <t>麺類製造</t>
    <rPh sb="0" eb="2">
      <t>メンルイ</t>
    </rPh>
    <rPh sb="2" eb="4">
      <t>セイゾウ</t>
    </rPh>
    <phoneticPr fontId="4"/>
  </si>
  <si>
    <t>そうざい
製造</t>
    <rPh sb="5" eb="7">
      <t>セイゾウ</t>
    </rPh>
    <phoneticPr fontId="4"/>
  </si>
  <si>
    <t>添加物
製造</t>
    <rPh sb="0" eb="3">
      <t>テンカブツ</t>
    </rPh>
    <rPh sb="4" eb="6">
      <t>セイゾウ</t>
    </rPh>
    <phoneticPr fontId="4"/>
  </si>
  <si>
    <t>清涼
飲料水
製造</t>
    <rPh sb="0" eb="2">
      <t>セイリョウ</t>
    </rPh>
    <rPh sb="3" eb="6">
      <t>インリョウスイ</t>
    </rPh>
    <rPh sb="7" eb="9">
      <t>セイゾウ</t>
    </rPh>
    <phoneticPr fontId="4"/>
  </si>
  <si>
    <t>氷雪製造</t>
    <rPh sb="0" eb="2">
      <t>ヒョウセツ</t>
    </rPh>
    <rPh sb="2" eb="4">
      <t>セイゾウ</t>
    </rPh>
    <phoneticPr fontId="4"/>
  </si>
  <si>
    <t>氷雪販売</t>
    <rPh sb="0" eb="2">
      <t>ヒョウセツ</t>
    </rPh>
    <rPh sb="2" eb="4">
      <t>ハンバイ</t>
    </rPh>
    <phoneticPr fontId="4"/>
  </si>
  <si>
    <t>資料 ： 上田保健福祉事務所</t>
    <phoneticPr fontId="4"/>
  </si>
  <si>
    <t>旅館
ホテル</t>
    <rPh sb="0" eb="2">
      <t>リョカン</t>
    </rPh>
    <phoneticPr fontId="4"/>
  </si>
  <si>
    <t>下宿簡易
宿舎</t>
    <rPh sb="0" eb="2">
      <t>ゲシュク</t>
    </rPh>
    <rPh sb="2" eb="4">
      <t>カンイ</t>
    </rPh>
    <rPh sb="5" eb="7">
      <t>シュクシャ</t>
    </rPh>
    <phoneticPr fontId="4"/>
  </si>
  <si>
    <t>興行所</t>
    <rPh sb="0" eb="2">
      <t>コウギョウ</t>
    </rPh>
    <rPh sb="2" eb="3">
      <t>ジョ</t>
    </rPh>
    <phoneticPr fontId="4"/>
  </si>
  <si>
    <t>公衆浴場</t>
    <rPh sb="0" eb="2">
      <t>コウシュウ</t>
    </rPh>
    <rPh sb="2" eb="4">
      <t>ヨクジョウ</t>
    </rPh>
    <phoneticPr fontId="4"/>
  </si>
  <si>
    <t>理容所</t>
    <rPh sb="0" eb="2">
      <t>リヨウ</t>
    </rPh>
    <rPh sb="2" eb="3">
      <t>ジョ</t>
    </rPh>
    <phoneticPr fontId="4"/>
  </si>
  <si>
    <t>美容所</t>
    <rPh sb="0" eb="2">
      <t>ビヨウ</t>
    </rPh>
    <rPh sb="2" eb="3">
      <t>ジョ</t>
    </rPh>
    <phoneticPr fontId="4"/>
  </si>
  <si>
    <t>クリーニング所</t>
    <rPh sb="6" eb="7">
      <t>ジョ</t>
    </rPh>
    <phoneticPr fontId="4"/>
  </si>
  <si>
    <t>（再掲）取次所</t>
    <rPh sb="1" eb="3">
      <t>サイケイ</t>
    </rPh>
    <rPh sb="4" eb="6">
      <t>トリツギ</t>
    </rPh>
    <rPh sb="6" eb="7">
      <t>ショ</t>
    </rPh>
    <phoneticPr fontId="4"/>
  </si>
  <si>
    <t>火葬数</t>
    <rPh sb="0" eb="2">
      <t>カソウ</t>
    </rPh>
    <rPh sb="2" eb="3">
      <t>スウ</t>
    </rPh>
    <phoneticPr fontId="4"/>
  </si>
  <si>
    <t>市内</t>
    <rPh sb="0" eb="2">
      <t>シナイ</t>
    </rPh>
    <phoneticPr fontId="4"/>
  </si>
  <si>
    <t>市外</t>
    <rPh sb="0" eb="2">
      <t>シガイ</t>
    </rPh>
    <phoneticPr fontId="4"/>
  </si>
  <si>
    <t>死胎</t>
    <rPh sb="0" eb="1">
      <t>シ</t>
    </rPh>
    <rPh sb="1" eb="2">
      <t>ハラ</t>
    </rPh>
    <phoneticPr fontId="4"/>
  </si>
  <si>
    <t>胞衣
ほか</t>
    <rPh sb="0" eb="1">
      <t>ホウ</t>
    </rPh>
    <rPh sb="1" eb="2">
      <t>イ</t>
    </rPh>
    <phoneticPr fontId="4"/>
  </si>
  <si>
    <t>霊柩車
使用件数</t>
    <rPh sb="0" eb="3">
      <t>レイキュウシャ</t>
    </rPh>
    <rPh sb="4" eb="6">
      <t>シヨウ</t>
    </rPh>
    <rPh sb="6" eb="8">
      <t>ケンスウ</t>
    </rPh>
    <phoneticPr fontId="4"/>
  </si>
  <si>
    <t>上田地域</t>
    <rPh sb="0" eb="2">
      <t>ウエダ</t>
    </rPh>
    <rPh sb="2" eb="4">
      <t>チイキ</t>
    </rPh>
    <phoneticPr fontId="4"/>
  </si>
  <si>
    <t>収集区域
内人口</t>
    <rPh sb="0" eb="2">
      <t>シュウシュウ</t>
    </rPh>
    <rPh sb="2" eb="4">
      <t>クイキ</t>
    </rPh>
    <rPh sb="5" eb="6">
      <t>ナイ</t>
    </rPh>
    <rPh sb="6" eb="8">
      <t>ジンコウ</t>
    </rPh>
    <phoneticPr fontId="4"/>
  </si>
  <si>
    <t>ごみ収集
総量</t>
    <rPh sb="2" eb="4">
      <t>シュウシュウ</t>
    </rPh>
    <rPh sb="5" eb="7">
      <t>ソウリョウ</t>
    </rPh>
    <phoneticPr fontId="4"/>
  </si>
  <si>
    <t>t</t>
  </si>
  <si>
    <t>t</t>
    <phoneticPr fontId="4"/>
  </si>
  <si>
    <t>総量</t>
    <rPh sb="0" eb="2">
      <t>ソウリョウ</t>
    </rPh>
    <phoneticPr fontId="4"/>
  </si>
  <si>
    <t>直営収集</t>
    <rPh sb="0" eb="2">
      <t>チョクエイ</t>
    </rPh>
    <rPh sb="2" eb="4">
      <t>シュウシュウ</t>
    </rPh>
    <phoneticPr fontId="4"/>
  </si>
  <si>
    <t>委託収集</t>
    <rPh sb="0" eb="2">
      <t>イタク</t>
    </rPh>
    <rPh sb="2" eb="4">
      <t>シュウシュウ</t>
    </rPh>
    <phoneticPr fontId="4"/>
  </si>
  <si>
    <t>丸子地域</t>
    <rPh sb="0" eb="2">
      <t>マルコ</t>
    </rPh>
    <rPh sb="2" eb="4">
      <t>チイキ</t>
    </rPh>
    <phoneticPr fontId="4"/>
  </si>
  <si>
    <t>可燃物
収集量</t>
    <rPh sb="0" eb="3">
      <t>カネンブツ</t>
    </rPh>
    <rPh sb="4" eb="6">
      <t>シュウシュウ</t>
    </rPh>
    <rPh sb="6" eb="7">
      <t>リョウ</t>
    </rPh>
    <phoneticPr fontId="4"/>
  </si>
  <si>
    <t>不燃物
収集量</t>
    <rPh sb="0" eb="3">
      <t>フネンブツ</t>
    </rPh>
    <rPh sb="4" eb="6">
      <t>シュウシュウ</t>
    </rPh>
    <rPh sb="6" eb="7">
      <t>リョウ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</si>
  <si>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</si>
  <si>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</si>
  <si>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収集区域内人口は、各年10月１日現在の住民基本台帳人口。</t>
    <phoneticPr fontId="4"/>
  </si>
  <si>
    <t>　　　　（平成24年7月9日から住民基本台帳法の改正により、外国人も含む。）</t>
    <phoneticPr fontId="4"/>
  </si>
  <si>
    <t>資料 ： 廃棄物対策課</t>
    <phoneticPr fontId="4"/>
  </si>
  <si>
    <t>紙・布</t>
    <rPh sb="0" eb="1">
      <t>カミ</t>
    </rPh>
    <rPh sb="2" eb="3">
      <t>ヌノ</t>
    </rPh>
    <phoneticPr fontId="4"/>
  </si>
  <si>
    <t>びん</t>
    <phoneticPr fontId="4"/>
  </si>
  <si>
    <t>缶</t>
    <rPh sb="0" eb="1">
      <t>カン</t>
    </rPh>
    <phoneticPr fontId="4"/>
  </si>
  <si>
    <t>ペットボトル</t>
    <phoneticPr fontId="4"/>
  </si>
  <si>
    <t>上田クリーンセンター</t>
    <rPh sb="0" eb="2">
      <t>ウエダ</t>
    </rPh>
    <phoneticPr fontId="4"/>
  </si>
  <si>
    <t>処理量</t>
    <rPh sb="0" eb="2">
      <t>ショリ</t>
    </rPh>
    <rPh sb="2" eb="3">
      <t>リョウ</t>
    </rPh>
    <phoneticPr fontId="4"/>
  </si>
  <si>
    <t>上田市</t>
    <rPh sb="0" eb="3">
      <t>ウエダシ</t>
    </rPh>
    <phoneticPr fontId="4"/>
  </si>
  <si>
    <t>青木村
収集</t>
    <rPh sb="0" eb="2">
      <t>アオキ</t>
    </rPh>
    <rPh sb="2" eb="3">
      <t>ムラ</t>
    </rPh>
    <rPh sb="4" eb="6">
      <t>シュウシュウ</t>
    </rPh>
    <phoneticPr fontId="4"/>
  </si>
  <si>
    <t>持込等</t>
    <rPh sb="0" eb="2">
      <t>モチコミ</t>
    </rPh>
    <rPh sb="2" eb="3">
      <t>トウ</t>
    </rPh>
    <phoneticPr fontId="4"/>
  </si>
  <si>
    <t>丸子クリーンセンター</t>
    <rPh sb="0" eb="2">
      <t>マルコ</t>
    </rPh>
    <phoneticPr fontId="4"/>
  </si>
  <si>
    <t>1日
平均
処理量</t>
    <rPh sb="1" eb="2">
      <t>ニチ</t>
    </rPh>
    <rPh sb="3" eb="5">
      <t>ヘイキン</t>
    </rPh>
    <rPh sb="6" eb="8">
      <t>ショリ</t>
    </rPh>
    <rPh sb="8" eb="9">
      <t>リョウ</t>
    </rPh>
    <phoneticPr fontId="4"/>
  </si>
  <si>
    <t>稼働
日数</t>
    <rPh sb="0" eb="2">
      <t>カドウ</t>
    </rPh>
    <rPh sb="3" eb="5">
      <t>ニッスウ</t>
    </rPh>
    <phoneticPr fontId="4"/>
  </si>
  <si>
    <t>焼却
残灰</t>
    <rPh sb="0" eb="2">
      <t>ショウキャク</t>
    </rPh>
    <rPh sb="3" eb="4">
      <t>ザン</t>
    </rPh>
    <rPh sb="4" eb="5">
      <t>ハイ</t>
    </rPh>
    <phoneticPr fontId="4"/>
  </si>
  <si>
    <t>上田市の
収集人口</t>
    <rPh sb="0" eb="3">
      <t>ウエダシ</t>
    </rPh>
    <rPh sb="5" eb="7">
      <t>シュウシュウ</t>
    </rPh>
    <rPh sb="7" eb="9">
      <t>ジンコウ</t>
    </rPh>
    <phoneticPr fontId="4"/>
  </si>
  <si>
    <t>年間投入量</t>
    <rPh sb="0" eb="2">
      <t>ネンカン</t>
    </rPh>
    <rPh sb="2" eb="4">
      <t>トウニュウ</t>
    </rPh>
    <rPh sb="4" eb="5">
      <t>リョウ</t>
    </rPh>
    <phoneticPr fontId="4"/>
  </si>
  <si>
    <t>総投入量</t>
    <rPh sb="0" eb="1">
      <t>ソウ</t>
    </rPh>
    <rPh sb="1" eb="3">
      <t>トウニュウ</t>
    </rPh>
    <rPh sb="3" eb="4">
      <t>リョウ</t>
    </rPh>
    <phoneticPr fontId="4"/>
  </si>
  <si>
    <t>他の町村</t>
    <rPh sb="0" eb="1">
      <t>タ</t>
    </rPh>
    <rPh sb="2" eb="4">
      <t>チョウソン</t>
    </rPh>
    <phoneticPr fontId="4"/>
  </si>
  <si>
    <t>1日平均投入量</t>
    <rPh sb="1" eb="2">
      <t>ニチ</t>
    </rPh>
    <rPh sb="2" eb="4">
      <t>ヘイキン</t>
    </rPh>
    <rPh sb="4" eb="6">
      <t>トウニュウ</t>
    </rPh>
    <rPh sb="6" eb="7">
      <t>リョウ</t>
    </rPh>
    <phoneticPr fontId="4"/>
  </si>
  <si>
    <t>kl</t>
  </si>
  <si>
    <t>kl</t>
    <phoneticPr fontId="4"/>
  </si>
  <si>
    <t>総計</t>
    <rPh sb="0" eb="2">
      <t>ソウケイ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</si>
  <si>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</si>
  <si>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</si>
  <si>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</si>
  <si>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</si>
  <si>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</si>
  <si>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悪臭</t>
    <rPh sb="0" eb="2">
      <t>アクシュウ</t>
    </rPh>
    <phoneticPr fontId="4"/>
  </si>
  <si>
    <t>登録総数</t>
    <rPh sb="0" eb="2">
      <t>トウロク</t>
    </rPh>
    <rPh sb="2" eb="4">
      <t>ソウスウ</t>
    </rPh>
    <phoneticPr fontId="4"/>
  </si>
  <si>
    <t>注射総数</t>
    <rPh sb="0" eb="2">
      <t>チュウシャ</t>
    </rPh>
    <rPh sb="2" eb="4">
      <t>ソウスウ</t>
    </rPh>
    <phoneticPr fontId="4"/>
  </si>
  <si>
    <t>頭</t>
    <rPh sb="0" eb="1">
      <t>アタマ</t>
    </rPh>
    <phoneticPr fontId="4"/>
  </si>
  <si>
    <t>上田市収集</t>
    <rPh sb="0" eb="3">
      <t>ウエダシ</t>
    </rPh>
    <rPh sb="3" eb="5">
      <t>シュウシュウ</t>
    </rPh>
    <phoneticPr fontId="4"/>
  </si>
  <si>
    <t>上田
地域</t>
    <rPh sb="0" eb="2">
      <t>ウエダ</t>
    </rPh>
    <rPh sb="3" eb="5">
      <t>チイキ</t>
    </rPh>
    <phoneticPr fontId="4"/>
  </si>
  <si>
    <t>真田
地域</t>
    <rPh sb="0" eb="2">
      <t>サナダ</t>
    </rPh>
    <rPh sb="3" eb="5">
      <t>チイキ</t>
    </rPh>
    <phoneticPr fontId="4"/>
  </si>
  <si>
    <t>長和町収集</t>
    <rPh sb="0" eb="3">
      <t>ナガワマチ</t>
    </rPh>
    <rPh sb="3" eb="5">
      <t>シュウシュウ</t>
    </rPh>
    <phoneticPr fontId="4"/>
  </si>
  <si>
    <t>丸子
地域</t>
    <rPh sb="0" eb="2">
      <t>マルコ</t>
    </rPh>
    <rPh sb="3" eb="5">
      <t>チイキ</t>
    </rPh>
    <phoneticPr fontId="4"/>
  </si>
  <si>
    <t>武石
地域</t>
    <rPh sb="0" eb="2">
      <t>タケシ</t>
    </rPh>
    <rPh sb="3" eb="5">
      <t>チイキ</t>
    </rPh>
    <phoneticPr fontId="4"/>
  </si>
  <si>
    <t>長門
地域</t>
    <rPh sb="0" eb="2">
      <t>ナガト</t>
    </rPh>
    <rPh sb="3" eb="5">
      <t>チイキ</t>
    </rPh>
    <phoneticPr fontId="4"/>
  </si>
  <si>
    <t>和田
地域</t>
    <rPh sb="0" eb="2">
      <t>ワダ</t>
    </rPh>
    <rPh sb="3" eb="5">
      <t>チイキ</t>
    </rPh>
    <phoneticPr fontId="4"/>
  </si>
  <si>
    <t>資料 ： 市立産婦人科病院</t>
    <rPh sb="5" eb="7">
      <t>シリツ</t>
    </rPh>
    <phoneticPr fontId="4"/>
  </si>
  <si>
    <t>資料 ： 上田地域広域連合（大星斎場）</t>
    <rPh sb="16" eb="18">
      <t>サイジョウ</t>
    </rPh>
    <phoneticPr fontId="4"/>
  </si>
  <si>
    <t>○予防接種</t>
    <rPh sb="1" eb="3">
      <t>ヨボウ</t>
    </rPh>
    <rPh sb="3" eb="5">
      <t>セッシュ</t>
    </rPh>
    <phoneticPr fontId="4"/>
  </si>
  <si>
    <t>A類疾病</t>
    <rPh sb="1" eb="2">
      <t>ルイ</t>
    </rPh>
    <rPh sb="2" eb="4">
      <t>シッペイ</t>
    </rPh>
    <phoneticPr fontId="4"/>
  </si>
  <si>
    <t>○各種検診</t>
    <rPh sb="1" eb="3">
      <t>カクシュ</t>
    </rPh>
    <rPh sb="3" eb="5">
      <t>ケンシン</t>
    </rPh>
    <phoneticPr fontId="4"/>
  </si>
  <si>
    <t>B類疾病</t>
    <rPh sb="1" eb="2">
      <t>ルイ</t>
    </rPh>
    <rPh sb="2" eb="4">
      <t>シッペイ</t>
    </rPh>
    <phoneticPr fontId="4"/>
  </si>
  <si>
    <t>麻しん
風しん
（MR）</t>
    <rPh sb="0" eb="1">
      <t>アサ</t>
    </rPh>
    <rPh sb="4" eb="5">
      <t>フウ</t>
    </rPh>
    <phoneticPr fontId="4"/>
  </si>
  <si>
    <t>結核
（BCG）</t>
    <rPh sb="0" eb="2">
      <t>ケッカク</t>
    </rPh>
    <phoneticPr fontId="4"/>
  </si>
  <si>
    <t>ヒブ
感染症</t>
    <rPh sb="3" eb="6">
      <t>カンセンショウ</t>
    </rPh>
    <phoneticPr fontId="4"/>
  </si>
  <si>
    <t>肺炎球菌
感染症
（小児）</t>
    <rPh sb="0" eb="2">
      <t>ハイエン</t>
    </rPh>
    <rPh sb="2" eb="4">
      <t>キュウキン</t>
    </rPh>
    <rPh sb="5" eb="8">
      <t>カンセンショウ</t>
    </rPh>
    <rPh sb="10" eb="12">
      <t>ショウニ</t>
    </rPh>
    <phoneticPr fontId="3"/>
  </si>
  <si>
    <t>水痘</t>
    <rPh sb="0" eb="2">
      <t>スイトウ</t>
    </rPh>
    <phoneticPr fontId="4"/>
  </si>
  <si>
    <t>インフル
エンザ
（高齢者）</t>
    <rPh sb="10" eb="13">
      <t>コウレイシャ</t>
    </rPh>
    <phoneticPr fontId="4"/>
  </si>
  <si>
    <t>肺炎球菌
感染症
（高齢者）</t>
    <rPh sb="0" eb="2">
      <t>ハイエン</t>
    </rPh>
    <rPh sb="2" eb="4">
      <t>キュウキン</t>
    </rPh>
    <rPh sb="5" eb="8">
      <t>カンセンショウ</t>
    </rPh>
    <rPh sb="10" eb="13">
      <t>コウレイシャ</t>
    </rPh>
    <phoneticPr fontId="3"/>
  </si>
  <si>
    <t>（注）　各数値の端数の都合上、総量が合わない場合がある。</t>
    <rPh sb="18" eb="19">
      <t>ア</t>
    </rPh>
    <rPh sb="22" eb="24">
      <t>バアイ</t>
    </rPh>
    <phoneticPr fontId="4"/>
  </si>
  <si>
    <t>デング熱</t>
    <rPh sb="3" eb="4">
      <t>ネツ</t>
    </rPh>
    <phoneticPr fontId="1"/>
  </si>
  <si>
    <t>資料 ： 上田保健福祉事務所</t>
    <phoneticPr fontId="4"/>
  </si>
  <si>
    <t>（注）　1　隔年調査</t>
    <phoneticPr fontId="4"/>
  </si>
  <si>
    <t>　　　　2　医師、歯科医師、薬剤師は、「医師・歯科医師・薬剤師調査」（各年12月31日現在）による。</t>
    <rPh sb="20" eb="22">
      <t>イシ</t>
    </rPh>
    <rPh sb="23" eb="25">
      <t>シカ</t>
    </rPh>
    <rPh sb="25" eb="27">
      <t>イシ</t>
    </rPh>
    <rPh sb="28" eb="31">
      <t>ヤクザイシ</t>
    </rPh>
    <rPh sb="31" eb="33">
      <t>チョウサ</t>
    </rPh>
    <rPh sb="35" eb="36">
      <t>カク</t>
    </rPh>
    <rPh sb="36" eb="37">
      <t>トシ</t>
    </rPh>
    <rPh sb="39" eb="40">
      <t>ガツ</t>
    </rPh>
    <rPh sb="42" eb="43">
      <t>ニチ</t>
    </rPh>
    <rPh sb="43" eb="45">
      <t>ゲンザイ</t>
    </rPh>
    <phoneticPr fontId="4"/>
  </si>
  <si>
    <t>　　　　3　保健師、助産師、看護師、准看護師、歯科衛生士、歯科技工士は、「医療従事者届」（各年</t>
    <rPh sb="37" eb="39">
      <t>イリョウ</t>
    </rPh>
    <rPh sb="42" eb="43">
      <t>トドケ</t>
    </rPh>
    <rPh sb="45" eb="46">
      <t>カク</t>
    </rPh>
    <rPh sb="46" eb="47">
      <t>トシ</t>
    </rPh>
    <phoneticPr fontId="4"/>
  </si>
  <si>
    <t>　　　　　　12月31日現在）による。</t>
    <rPh sb="8" eb="9">
      <t>ガツ</t>
    </rPh>
    <rPh sb="11" eb="12">
      <t>ニチ</t>
    </rPh>
    <rPh sb="12" eb="14">
      <t>ゲンザイ</t>
    </rPh>
    <phoneticPr fontId="4"/>
  </si>
  <si>
    <t>資料 ： 上田保健福祉事務所</t>
    <phoneticPr fontId="4"/>
  </si>
  <si>
    <t>　　　　　　事者数。</t>
    <rPh sb="6" eb="7">
      <t>コト</t>
    </rPh>
    <rPh sb="7" eb="8">
      <t>シャ</t>
    </rPh>
    <rPh sb="8" eb="9">
      <t>スウ</t>
    </rPh>
    <phoneticPr fontId="4"/>
  </si>
  <si>
    <t>　　　　　　なお、医師数及び歯科医師数は医療施設従事者数、薬剤師数は、薬局及び医療施設従</t>
    <rPh sb="9" eb="12">
      <t>イシスウ</t>
    </rPh>
    <rPh sb="12" eb="13">
      <t>オヨ</t>
    </rPh>
    <rPh sb="14" eb="16">
      <t>シカ</t>
    </rPh>
    <rPh sb="16" eb="18">
      <t>イシ</t>
    </rPh>
    <rPh sb="18" eb="19">
      <t>スウ</t>
    </rPh>
    <rPh sb="20" eb="22">
      <t>イリョウ</t>
    </rPh>
    <rPh sb="22" eb="24">
      <t>シセツ</t>
    </rPh>
    <rPh sb="24" eb="27">
      <t>ジュウジシャ</t>
    </rPh>
    <rPh sb="27" eb="28">
      <t>スウ</t>
    </rPh>
    <rPh sb="29" eb="32">
      <t>ヤクザイシ</t>
    </rPh>
    <rPh sb="32" eb="33">
      <t>スウ</t>
    </rPh>
    <rPh sb="35" eb="37">
      <t>ヤッキョク</t>
    </rPh>
    <rPh sb="37" eb="38">
      <t>オヨ</t>
    </rPh>
    <rPh sb="39" eb="41">
      <t>イリョウ</t>
    </rPh>
    <rPh sb="41" eb="43">
      <t>シセツ</t>
    </rPh>
    <rPh sb="43" eb="44">
      <t>ジュウ</t>
    </rPh>
    <phoneticPr fontId="4"/>
  </si>
  <si>
    <t>B型肝炎</t>
    <rPh sb="1" eb="2">
      <t>ガタ</t>
    </rPh>
    <rPh sb="2" eb="4">
      <t>カンエン</t>
    </rPh>
    <phoneticPr fontId="11"/>
  </si>
  <si>
    <t>（延）人</t>
    <rPh sb="1" eb="2">
      <t>ノベ</t>
    </rPh>
    <rPh sb="3" eb="4">
      <t>ニン</t>
    </rPh>
    <phoneticPr fontId="11"/>
  </si>
  <si>
    <t>（注）各年4月1日現在の数値。薬局のみ各年度末の数値。</t>
    <rPh sb="1" eb="2">
      <t>チュウ</t>
    </rPh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rPh sb="12" eb="14">
      <t>スウチ</t>
    </rPh>
    <rPh sb="15" eb="17">
      <t>ヤッキョク</t>
    </rPh>
    <rPh sb="19" eb="20">
      <t>カク</t>
    </rPh>
    <rPh sb="20" eb="22">
      <t>ネンド</t>
    </rPh>
    <rPh sb="22" eb="23">
      <t>マツ</t>
    </rPh>
    <rPh sb="24" eb="26">
      <t>スウチ</t>
    </rPh>
    <phoneticPr fontId="4"/>
  </si>
  <si>
    <t>（注）　上田保健福祉事務所管内に住所を有する者の数値。</t>
    <rPh sb="6" eb="8">
      <t>ホケン</t>
    </rPh>
    <rPh sb="16" eb="18">
      <t>ジュウショ</t>
    </rPh>
    <rPh sb="19" eb="20">
      <t>ユウ</t>
    </rPh>
    <rPh sb="22" eb="23">
      <t>モノ</t>
    </rPh>
    <phoneticPr fontId="4"/>
  </si>
  <si>
    <t>（注）　一般健康相談には、保健師による健康相談を含む。</t>
    <phoneticPr fontId="11"/>
  </si>
  <si>
    <t>資料 ： 健康推進課</t>
    <rPh sb="5" eb="7">
      <t>ケンコウ</t>
    </rPh>
    <rPh sb="7" eb="10">
      <t>スイシンカ</t>
    </rPh>
    <phoneticPr fontId="11"/>
  </si>
  <si>
    <t>資料 ： 地域医療政策室</t>
    <rPh sb="5" eb="7">
      <t>チイキ</t>
    </rPh>
    <rPh sb="7" eb="9">
      <t>イリョウ</t>
    </rPh>
    <rPh sb="9" eb="11">
      <t>セイサク</t>
    </rPh>
    <rPh sb="11" eb="12">
      <t>シツ</t>
    </rPh>
    <phoneticPr fontId="4"/>
  </si>
  <si>
    <t>（延）人</t>
    <rPh sb="1" eb="2">
      <t>ノベ</t>
    </rPh>
    <rPh sb="3" eb="4">
      <t>ニン</t>
    </rPh>
    <phoneticPr fontId="2"/>
  </si>
  <si>
    <t>ロタ
ウイルス</t>
    <phoneticPr fontId="4"/>
  </si>
  <si>
    <t>平成30年</t>
    <rPh sb="0" eb="2">
      <t>ヘイセイ</t>
    </rPh>
    <rPh sb="4" eb="5">
      <t>ネン</t>
    </rPh>
    <phoneticPr fontId="3"/>
  </si>
  <si>
    <t>〇令和3年6月1日追加許可施設</t>
    <rPh sb="1" eb="3">
      <t>レイワ</t>
    </rPh>
    <rPh sb="4" eb="5">
      <t>ネン</t>
    </rPh>
    <rPh sb="6" eb="7">
      <t>ガツ</t>
    </rPh>
    <rPh sb="8" eb="9">
      <t>ニチ</t>
    </rPh>
    <rPh sb="9" eb="11">
      <t>ツイカ</t>
    </rPh>
    <rPh sb="11" eb="13">
      <t>キョカ</t>
    </rPh>
    <rPh sb="13" eb="15">
      <t>シセツ</t>
    </rPh>
    <phoneticPr fontId="2"/>
  </si>
  <si>
    <t>年度</t>
    <rPh sb="0" eb="2">
      <t>ネンド</t>
    </rPh>
    <phoneticPr fontId="12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</si>
  <si>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11"/>
  </si>
  <si>
    <t>水産製品製造業</t>
    <rPh sb="0" eb="2">
      <t>スイサン</t>
    </rPh>
    <rPh sb="2" eb="4">
      <t>セイヒン</t>
    </rPh>
    <rPh sb="4" eb="6">
      <t>セイゾウ</t>
    </rPh>
    <rPh sb="6" eb="7">
      <t>ギョウ</t>
    </rPh>
    <phoneticPr fontId="11"/>
  </si>
  <si>
    <t>液卵
製造業</t>
    <rPh sb="0" eb="1">
      <t>エキ</t>
    </rPh>
    <rPh sb="1" eb="2">
      <t>ラン</t>
    </rPh>
    <rPh sb="3" eb="6">
      <t>セイゾウギョウ</t>
    </rPh>
    <phoneticPr fontId="11"/>
  </si>
  <si>
    <t>みそ又は
しょうゆ
製造業</t>
    <rPh sb="2" eb="3">
      <t>マタ</t>
    </rPh>
    <rPh sb="10" eb="13">
      <t>セイゾウギョウ</t>
    </rPh>
    <phoneticPr fontId="11"/>
  </si>
  <si>
    <t>複合型
そうざい
製造業</t>
    <rPh sb="0" eb="3">
      <t>フクゴウガタ</t>
    </rPh>
    <rPh sb="9" eb="12">
      <t>セイゾウギョウ</t>
    </rPh>
    <phoneticPr fontId="11"/>
  </si>
  <si>
    <t>冷凍食品
製造業</t>
    <rPh sb="0" eb="2">
      <t>レイトウ</t>
    </rPh>
    <rPh sb="2" eb="4">
      <t>ショクヒン</t>
    </rPh>
    <rPh sb="5" eb="8">
      <t>セイゾウギョウ</t>
    </rPh>
    <phoneticPr fontId="11"/>
  </si>
  <si>
    <t>複合型
冷凍食品
製造業</t>
    <rPh sb="0" eb="3">
      <t>フクゴウガタ</t>
    </rPh>
    <rPh sb="4" eb="6">
      <t>レイトウ</t>
    </rPh>
    <rPh sb="6" eb="8">
      <t>ショクヒン</t>
    </rPh>
    <rPh sb="9" eb="12">
      <t>セイゾウギョウ</t>
    </rPh>
    <phoneticPr fontId="11"/>
  </si>
  <si>
    <t>漬物
製造業</t>
    <rPh sb="0" eb="2">
      <t>ツケモノ</t>
    </rPh>
    <rPh sb="3" eb="6">
      <t>セイゾウギョウ</t>
    </rPh>
    <phoneticPr fontId="11"/>
  </si>
  <si>
    <t>施設</t>
    <rPh sb="0" eb="2">
      <t>シセツ</t>
    </rPh>
    <phoneticPr fontId="11"/>
  </si>
  <si>
    <t>密封包装
食品
製造業</t>
    <rPh sb="0" eb="2">
      <t>ミップウ</t>
    </rPh>
    <rPh sb="2" eb="4">
      <t>ホウソウ</t>
    </rPh>
    <rPh sb="5" eb="7">
      <t>ショクヒン</t>
    </rPh>
    <rPh sb="8" eb="11">
      <t>セイゾウギョウ</t>
    </rPh>
    <phoneticPr fontId="11"/>
  </si>
  <si>
    <t>食品の
小分け業</t>
    <rPh sb="0" eb="2">
      <t>ショクヒン</t>
    </rPh>
    <rPh sb="4" eb="6">
      <t>コワ</t>
    </rPh>
    <rPh sb="7" eb="8">
      <t>ギョウ</t>
    </rPh>
    <phoneticPr fontId="11"/>
  </si>
  <si>
    <t>資料 ： 上田保健福祉事務所</t>
    <phoneticPr fontId="11"/>
  </si>
  <si>
    <t>件</t>
    <rPh sb="0" eb="1">
      <t>ケン</t>
    </rPh>
    <phoneticPr fontId="3"/>
  </si>
  <si>
    <t>電話相談</t>
    <rPh sb="0" eb="2">
      <t>デンワ</t>
    </rPh>
    <rPh sb="2" eb="4">
      <t>ソウダン</t>
    </rPh>
    <phoneticPr fontId="3"/>
  </si>
  <si>
    <t>件</t>
    <rPh sb="0" eb="1">
      <t>ケン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</si>
  <si>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</si>
  <si>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</si>
  <si>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　　　　</t>
    <phoneticPr fontId="11"/>
  </si>
  <si>
    <t>（注） 令和2年10月からロタウイルスが定期予防接種となった。　</t>
    <rPh sb="1" eb="2">
      <t>チュウ</t>
    </rPh>
    <phoneticPr fontId="3"/>
  </si>
  <si>
    <t>161　医療等施設の状況</t>
    <rPh sb="4" eb="6">
      <t>イリョウ</t>
    </rPh>
    <rPh sb="6" eb="7">
      <t>トウ</t>
    </rPh>
    <rPh sb="7" eb="9">
      <t>シセツ</t>
    </rPh>
    <rPh sb="10" eb="12">
      <t>ジョウキョウ</t>
    </rPh>
    <phoneticPr fontId="1"/>
  </si>
  <si>
    <t>162　医療等従事者数</t>
    <rPh sb="4" eb="6">
      <t>イリョウ</t>
    </rPh>
    <rPh sb="6" eb="7">
      <t>トウ</t>
    </rPh>
    <rPh sb="7" eb="10">
      <t>ジュウジシャ</t>
    </rPh>
    <rPh sb="10" eb="11">
      <t>スウ</t>
    </rPh>
    <phoneticPr fontId="1"/>
  </si>
  <si>
    <t>163　感染症等の発症状況</t>
    <rPh sb="4" eb="7">
      <t>カンセンショウ</t>
    </rPh>
    <rPh sb="7" eb="8">
      <t>トウ</t>
    </rPh>
    <rPh sb="9" eb="11">
      <t>ハッショウ</t>
    </rPh>
    <rPh sb="11" eb="13">
      <t>ジョウキョウ</t>
    </rPh>
    <phoneticPr fontId="1"/>
  </si>
  <si>
    <t>164　結核の発生状況</t>
    <rPh sb="4" eb="6">
      <t>ケッカク</t>
    </rPh>
    <rPh sb="7" eb="9">
      <t>ハッセイ</t>
    </rPh>
    <rPh sb="9" eb="11">
      <t>ジョウキョウ</t>
    </rPh>
    <phoneticPr fontId="1"/>
  </si>
  <si>
    <t>165　健康相談の状況</t>
    <rPh sb="4" eb="6">
      <t>ケンコウ</t>
    </rPh>
    <rPh sb="6" eb="8">
      <t>ソウダン</t>
    </rPh>
    <rPh sb="9" eb="11">
      <t>ジョウキョウ</t>
    </rPh>
    <phoneticPr fontId="1"/>
  </si>
  <si>
    <t>166　死因別死亡者数</t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1"/>
  </si>
  <si>
    <t>167　予防接種の実施及び各種検診の状況</t>
    <rPh sb="4" eb="6">
      <t>ヨボウ</t>
    </rPh>
    <rPh sb="6" eb="8">
      <t>セッシュ</t>
    </rPh>
    <rPh sb="9" eb="11">
      <t>ジッシ</t>
    </rPh>
    <rPh sb="11" eb="12">
      <t>オヨ</t>
    </rPh>
    <rPh sb="13" eb="17">
      <t>カクシュケンシン</t>
    </rPh>
    <rPh sb="18" eb="20">
      <t>ジョウキョウ</t>
    </rPh>
    <phoneticPr fontId="1"/>
  </si>
  <si>
    <t>168　市立産婦人科病院の状況</t>
    <rPh sb="4" eb="6">
      <t>シリツ</t>
    </rPh>
    <rPh sb="6" eb="10">
      <t>サンフジンカ</t>
    </rPh>
    <rPh sb="10" eb="12">
      <t>ビョウイン</t>
    </rPh>
    <rPh sb="13" eb="15">
      <t>ジョウキョウ</t>
    </rPh>
    <phoneticPr fontId="1"/>
  </si>
  <si>
    <t>169　内科小児科初期救急センターの利用状況</t>
    <rPh sb="4" eb="6">
      <t>ナイカ</t>
    </rPh>
    <rPh sb="6" eb="8">
      <t>ショウニ</t>
    </rPh>
    <rPh sb="8" eb="9">
      <t>カ</t>
    </rPh>
    <rPh sb="9" eb="11">
      <t>ショキ</t>
    </rPh>
    <rPh sb="11" eb="13">
      <t>キュウキュウ</t>
    </rPh>
    <rPh sb="18" eb="20">
      <t>リヨウ</t>
    </rPh>
    <rPh sb="20" eb="22">
      <t>ジョウキョウ</t>
    </rPh>
    <phoneticPr fontId="1"/>
  </si>
  <si>
    <t>170　母乳・妊婦相談室の利用状況</t>
    <rPh sb="4" eb="6">
      <t>ボニュウ</t>
    </rPh>
    <rPh sb="7" eb="9">
      <t>ニンプ</t>
    </rPh>
    <rPh sb="9" eb="12">
      <t>ソウダンシツ</t>
    </rPh>
    <rPh sb="13" eb="15">
      <t>リヨウ</t>
    </rPh>
    <rPh sb="15" eb="17">
      <t>ジョウキョウ</t>
    </rPh>
    <phoneticPr fontId="1"/>
  </si>
  <si>
    <t>171　食品衛生関係営業施設（要許可施設）の状況</t>
    <rPh sb="4" eb="6">
      <t>ショクヒン</t>
    </rPh>
    <rPh sb="6" eb="8">
      <t>エイセイ</t>
    </rPh>
    <rPh sb="8" eb="10">
      <t>カンケイ</t>
    </rPh>
    <rPh sb="10" eb="12">
      <t>エイギョウ</t>
    </rPh>
    <rPh sb="12" eb="14">
      <t>シセツ</t>
    </rPh>
    <rPh sb="15" eb="16">
      <t>ヨウ</t>
    </rPh>
    <rPh sb="16" eb="18">
      <t>キョカ</t>
    </rPh>
    <rPh sb="18" eb="20">
      <t>シセツ</t>
    </rPh>
    <rPh sb="22" eb="24">
      <t>ジョウキョウ</t>
    </rPh>
    <phoneticPr fontId="1"/>
  </si>
  <si>
    <t>172　環境衛生関係営業施設の状況</t>
    <rPh sb="4" eb="6">
      <t>カンキョウ</t>
    </rPh>
    <rPh sb="6" eb="8">
      <t>エイセイ</t>
    </rPh>
    <rPh sb="8" eb="10">
      <t>カンケイ</t>
    </rPh>
    <rPh sb="10" eb="12">
      <t>エイギョウ</t>
    </rPh>
    <rPh sb="12" eb="14">
      <t>シセツ</t>
    </rPh>
    <rPh sb="15" eb="17">
      <t>ジョウキョウ</t>
    </rPh>
    <phoneticPr fontId="1"/>
  </si>
  <si>
    <t>173　斎場（火葬場）施設の利用状況</t>
    <rPh sb="4" eb="6">
      <t>サイジョウ</t>
    </rPh>
    <rPh sb="7" eb="9">
      <t>カソウ</t>
    </rPh>
    <rPh sb="9" eb="10">
      <t>ジョウ</t>
    </rPh>
    <rPh sb="11" eb="13">
      <t>シセツ</t>
    </rPh>
    <rPh sb="14" eb="16">
      <t>リヨウ</t>
    </rPh>
    <rPh sb="16" eb="18">
      <t>ジョウキョウ</t>
    </rPh>
    <phoneticPr fontId="1"/>
  </si>
  <si>
    <t>174　ごみ収集の状況</t>
    <rPh sb="6" eb="8">
      <t>シュウシュウ</t>
    </rPh>
    <rPh sb="9" eb="11">
      <t>ジョウキョウ</t>
    </rPh>
    <phoneticPr fontId="1"/>
  </si>
  <si>
    <t>175　資源ごみの状況</t>
    <rPh sb="4" eb="6">
      <t>シゲン</t>
    </rPh>
    <rPh sb="9" eb="11">
      <t>ジョウキョウ</t>
    </rPh>
    <phoneticPr fontId="1"/>
  </si>
  <si>
    <t>176　上田クリーンセンター・丸子クリーンセンターの焼却処理の状況</t>
    <rPh sb="4" eb="6">
      <t>ウエダ</t>
    </rPh>
    <rPh sb="15" eb="17">
      <t>マルコ</t>
    </rPh>
    <rPh sb="26" eb="28">
      <t>ショウキャク</t>
    </rPh>
    <rPh sb="28" eb="30">
      <t>ショリ</t>
    </rPh>
    <rPh sb="31" eb="33">
      <t>ジョウキョウ</t>
    </rPh>
    <phoneticPr fontId="1"/>
  </si>
  <si>
    <t>177　し尿処理の状況</t>
    <rPh sb="4" eb="6">
      <t>シニョウ</t>
    </rPh>
    <rPh sb="6" eb="8">
      <t>ショリ</t>
    </rPh>
    <rPh sb="9" eb="11">
      <t>ジョウキョウ</t>
    </rPh>
    <phoneticPr fontId="1"/>
  </si>
  <si>
    <t>178　公害苦情の種類別状況</t>
    <rPh sb="4" eb="6">
      <t>コウガイ</t>
    </rPh>
    <rPh sb="6" eb="8">
      <t>クジョウ</t>
    </rPh>
    <rPh sb="9" eb="11">
      <t>シュルイ</t>
    </rPh>
    <rPh sb="11" eb="12">
      <t>ベツ</t>
    </rPh>
    <rPh sb="12" eb="14">
      <t>ジョウキョウ</t>
    </rPh>
    <phoneticPr fontId="1"/>
  </si>
  <si>
    <t>179　畜犬の登録等の状況</t>
    <rPh sb="4" eb="5">
      <t>チク</t>
    </rPh>
    <rPh sb="5" eb="6">
      <t>ケン</t>
    </rPh>
    <rPh sb="7" eb="9">
      <t>トウロク</t>
    </rPh>
    <rPh sb="9" eb="10">
      <t>トウ</t>
    </rPh>
    <rPh sb="11" eb="13">
      <t>ジョウキョウ</t>
    </rPh>
    <phoneticPr fontId="1"/>
  </si>
  <si>
    <t>利用者在住地区別内訳</t>
    <rPh sb="0" eb="3">
      <t>リヨウシャ</t>
    </rPh>
    <rPh sb="3" eb="5">
      <t>ザイジュウ</t>
    </rPh>
    <rPh sb="5" eb="7">
      <t>チク</t>
    </rPh>
    <rPh sb="7" eb="8">
      <t>ベツ</t>
    </rPh>
    <rPh sb="8" eb="10">
      <t>ウチワケ</t>
    </rPh>
    <phoneticPr fontId="4"/>
  </si>
  <si>
    <t>令和4年</t>
    <rPh sb="0" eb="2">
      <t>レイワ</t>
    </rPh>
    <rPh sb="3" eb="4">
      <t>ネン</t>
    </rPh>
    <phoneticPr fontId="4"/>
  </si>
  <si>
    <t>-</t>
    <phoneticPr fontId="4"/>
  </si>
  <si>
    <t>資料 ： 環境政策課、上田地域広域連合（清浄園）</t>
    <rPh sb="5" eb="9">
      <t>カンキョウセイサク</t>
    </rPh>
    <phoneticPr fontId="4"/>
  </si>
  <si>
    <t>資料 ： 環境政策課</t>
    <rPh sb="5" eb="9">
      <t>カンキョウセイサク</t>
    </rPh>
    <phoneticPr fontId="4"/>
  </si>
  <si>
    <t>可燃物収集量</t>
    <rPh sb="0" eb="3">
      <t>カネンブツ</t>
    </rPh>
    <rPh sb="3" eb="5">
      <t>シュウシュウ</t>
    </rPh>
    <rPh sb="5" eb="6">
      <t>リョウ</t>
    </rPh>
    <phoneticPr fontId="4"/>
  </si>
  <si>
    <t>不燃物収集量</t>
    <rPh sb="0" eb="3">
      <t>フネンブツ</t>
    </rPh>
    <rPh sb="3" eb="5">
      <t>シュウシュウ</t>
    </rPh>
    <rPh sb="5" eb="6">
      <t>リョウ</t>
    </rPh>
    <phoneticPr fontId="4"/>
  </si>
  <si>
    <t>（注）　「胞衣ほか」には、身体の一部が含まれている。</t>
  </si>
  <si>
    <t>利用者在住地区別内訳</t>
  </si>
  <si>
    <t>令和2年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</si>
  <si>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</si>
  <si>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令和5年度</t>
    <rPh sb="0" eb="2">
      <t>レイワ</t>
    </rPh>
    <rPh sb="3" eb="5">
      <t>ネンド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</si>
  <si>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</si>
  <si>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</si>
  <si>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（注）　令和3年5月末で喫茶店営業、魚介類販売業、食肉販売業の一部及び乳類販売業が食品営業許可</t>
    <rPh sb="1" eb="2">
      <t>チュウ</t>
    </rPh>
    <rPh sb="4" eb="6">
      <t>レイワ</t>
    </rPh>
    <rPh sb="7" eb="8">
      <t>ネン</t>
    </rPh>
    <rPh sb="9" eb="10">
      <t>ガツ</t>
    </rPh>
    <rPh sb="10" eb="11">
      <t>マツ</t>
    </rPh>
    <rPh sb="12" eb="15">
      <t>キッサテン</t>
    </rPh>
    <rPh sb="15" eb="17">
      <t>エイギョウ</t>
    </rPh>
    <rPh sb="18" eb="21">
      <t>ギョカイルイ</t>
    </rPh>
    <rPh sb="21" eb="23">
      <t>ハンバイ</t>
    </rPh>
    <rPh sb="23" eb="24">
      <t>ギョウ</t>
    </rPh>
    <rPh sb="25" eb="27">
      <t>ショクニク</t>
    </rPh>
    <rPh sb="27" eb="29">
      <t>ハンバイ</t>
    </rPh>
    <rPh sb="29" eb="30">
      <t>ギョウ</t>
    </rPh>
    <rPh sb="31" eb="33">
      <t>イチブ</t>
    </rPh>
    <rPh sb="33" eb="34">
      <t>オヨ</t>
    </rPh>
    <rPh sb="35" eb="36">
      <t>ニュウ</t>
    </rPh>
    <rPh sb="36" eb="37">
      <t>ルイ</t>
    </rPh>
    <rPh sb="37" eb="39">
      <t>ハンバイ</t>
    </rPh>
    <rPh sb="39" eb="40">
      <t>ギョウ</t>
    </rPh>
    <rPh sb="41" eb="43">
      <t>ショクヒン</t>
    </rPh>
    <rPh sb="43" eb="45">
      <t>エイギョウ</t>
    </rPh>
    <rPh sb="45" eb="47">
      <t>キョカ</t>
    </rPh>
    <phoneticPr fontId="11"/>
  </si>
  <si>
    <t>　　　　の対象外となった。</t>
    <rPh sb="5" eb="8">
      <t>タイショウガイ</t>
    </rPh>
    <phoneticPr fontId="4"/>
  </si>
  <si>
    <t>令和元年度</t>
    <rPh sb="0" eb="3">
      <t>レイワモト</t>
    </rPh>
    <phoneticPr fontId="4"/>
  </si>
  <si>
    <t>令和 2年度</t>
    <rPh sb="0" eb="2">
      <t>レイワ</t>
    </rPh>
    <rPh sb="4" eb="5">
      <t>ネン</t>
    </rPh>
    <phoneticPr fontId="4"/>
  </si>
  <si>
    <t>令和 3年度</t>
    <rPh sb="0" eb="2">
      <t>レイワ</t>
    </rPh>
    <rPh sb="4" eb="5">
      <t>ネン</t>
    </rPh>
    <phoneticPr fontId="5"/>
  </si>
  <si>
    <t>令和 4年度</t>
    <rPh sb="0" eb="2">
      <t>レイワ</t>
    </rPh>
    <rPh sb="4" eb="5">
      <t>ネン</t>
    </rPh>
    <phoneticPr fontId="5"/>
  </si>
  <si>
    <t>令和 5年度</t>
    <rPh sb="0" eb="2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</si>
</sst>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#,##0.0;\△#,##0.0;\-"/>
    <numFmt numFmtId="178" formatCode="[$-411]ggge&quot;年&quot;&quot;度&quot;"/>
    <numFmt numFmtId="179" formatCode="[$-411]ggge&quot;年&quot;"/>
    <numFmt numFmtId="180" formatCode="0.0"/>
    <numFmt numFmtId="181" formatCode="#,##0.0;[Red]\-#,##0.0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0" fontId="3" fillId="2" borderId="17" xfId="0" applyFont="1" applyFill="1" applyBorder="1" applyAlignment="1">
      <alignment horizontal="center" vertical="distributed" textRotation="255" shrinkToFit="1"/>
    </xf>
    <xf numFmtId="0" fontId="3" fillId="2" borderId="16" xfId="0" applyFont="1" applyFill="1" applyBorder="1" applyAlignment="1">
      <alignment horizontal="center" vertical="distributed" textRotation="255" shrinkToFit="1"/>
    </xf>
    <xf numFmtId="0" fontId="3" fillId="2" borderId="24" xfId="0" applyFont="1" applyFill="1" applyBorder="1" applyAlignment="1">
      <alignment vertical="center" justifyLastLine="1" shrinkToFit="1"/>
    </xf>
    <xf numFmtId="0" fontId="3" fillId="2" borderId="21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horizontal="center" vertical="center" justifyLastLine="1" shrinkToFit="1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right" vertical="center" shrinkToFit="1"/>
    </xf>
    <xf numFmtId="0" fontId="3" fillId="2" borderId="30" xfId="0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8" fontId="3" fillId="2" borderId="5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top"/>
    </xf>
    <xf numFmtId="178" fontId="3" fillId="2" borderId="3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6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2" borderId="27" xfId="1" applyFont="1" applyFill="1" applyBorder="1" applyAlignment="1">
      <alignment horizontal="right" vertical="center"/>
    </xf>
    <xf numFmtId="0" fontId="0" fillId="2" borderId="0" xfId="0" applyFill="1"/>
    <xf numFmtId="0" fontId="3" fillId="2" borderId="12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181" fontId="3" fillId="2" borderId="0" xfId="1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38" fontId="3" fillId="2" borderId="12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Border="1" applyAlignment="1">
      <alignment vertical="center"/>
    </xf>
    <xf numFmtId="38" fontId="3" fillId="2" borderId="0" xfId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vertical="center"/>
    </xf>
    <xf numFmtId="178" fontId="3" fillId="2" borderId="2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3" fontId="3" fillId="2" borderId="27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181" fontId="3" fillId="2" borderId="27" xfId="1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38" fontId="3" fillId="2" borderId="27" xfId="0" applyNumberFormat="1" applyFont="1" applyFill="1" applyBorder="1" applyAlignment="1">
      <alignment vertical="center"/>
    </xf>
    <xf numFmtId="177" fontId="3" fillId="2" borderId="27" xfId="0" applyNumberFormat="1" applyFont="1" applyFill="1" applyBorder="1" applyAlignment="1">
      <alignment horizontal="right" vertical="center"/>
    </xf>
    <xf numFmtId="180" fontId="3" fillId="2" borderId="27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38" fontId="3" fillId="2" borderId="0" xfId="0" applyNumberFormat="1" applyFont="1" applyFill="1" applyAlignment="1">
      <alignment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3" fillId="2" borderId="11" xfId="0" applyFont="1" applyFill="1" applyBorder="1" applyAlignment="1">
      <alignment horizontal="right" vertical="center" justifyLastLine="1" shrinkToFit="1"/>
    </xf>
    <xf numFmtId="178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28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0" fillId="2" borderId="3" xfId="0" applyFill="1" applyBorder="1"/>
    <xf numFmtId="0" fontId="0" fillId="2" borderId="8" xfId="0" applyFill="1" applyBorder="1"/>
    <xf numFmtId="0" fontId="3" fillId="2" borderId="5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5" fillId="2" borderId="23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 justifyLastLine="1" shrinkToFit="1"/>
    </xf>
    <xf numFmtId="0" fontId="10" fillId="2" borderId="10" xfId="0" applyFont="1" applyFill="1" applyBorder="1" applyAlignment="1">
      <alignment horizontal="center" vertical="center" wrapText="1" justifyLastLine="1" shrinkToFit="1"/>
    </xf>
    <xf numFmtId="0" fontId="10" fillId="2" borderId="12" xfId="0" applyFont="1" applyFill="1" applyBorder="1" applyAlignment="1">
      <alignment horizontal="center" vertical="center" justifyLastLine="1" shrinkToFit="1"/>
    </xf>
    <xf numFmtId="0" fontId="10" fillId="2" borderId="28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wrapText="1" justifyLastLine="1" shrinkToFit="1"/>
    </xf>
    <xf numFmtId="0" fontId="3" fillId="2" borderId="20" xfId="0" applyFont="1" applyFill="1" applyBorder="1" applyAlignment="1">
      <alignment horizontal="center" vertical="center" wrapText="1" justifyLastLine="1" shrinkToFit="1"/>
    </xf>
    <xf numFmtId="0" fontId="3" fillId="2" borderId="15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wrapText="1" justifyLastLine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justifyLastLine="1" shrinkToFit="1"/>
    </xf>
    <xf numFmtId="0" fontId="10" fillId="2" borderId="23" xfId="0" applyFont="1" applyFill="1" applyBorder="1" applyAlignment="1">
      <alignment horizontal="center" vertical="center" wrapText="1" justifyLastLine="1" shrinkToFit="1"/>
    </xf>
    <xf numFmtId="0" fontId="10" fillId="2" borderId="20" xfId="0" applyFont="1" applyFill="1" applyBorder="1" applyAlignment="1">
      <alignment horizontal="center" vertical="center" justifyLastLine="1" shrinkToFit="1"/>
    </xf>
    <xf numFmtId="0" fontId="10" fillId="2" borderId="15" xfId="0" applyFont="1" applyFill="1" applyBorder="1" applyAlignment="1">
      <alignment horizontal="center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23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28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9" fillId="2" borderId="10" xfId="0" applyFont="1" applyFill="1" applyBorder="1" applyAlignment="1">
      <alignment horizontal="distributed" vertical="center" wrapText="1" justifyLastLine="1" shrinkToFit="1"/>
    </xf>
    <xf numFmtId="0" fontId="9" fillId="2" borderId="12" xfId="0" applyFont="1" applyFill="1" applyBorder="1" applyAlignment="1">
      <alignment horizontal="distributed" vertical="center" wrapText="1" justifyLastLine="1" shrinkToFit="1"/>
    </xf>
    <xf numFmtId="0" fontId="9" fillId="2" borderId="28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3" fillId="2" borderId="28" xfId="0" applyFont="1" applyFill="1" applyBorder="1" applyAlignment="1">
      <alignment horizontal="center" vertical="center" wrapText="1" justifyLastLine="1" shrinkToFit="1"/>
    </xf>
  </cellXfs>
  <cellStyles count="3">
    <cellStyle name="桁区切り" xfId="1" builtinId="6"/>
    <cellStyle name="桁区切り 2" xfId="2" xr:uid="{7A0C24BC-F969-45EA-ACB9-9C8BB50F51CA}"/>
    <cellStyle name="標準" xfId="0" builtinId="0"/>
  </cellStyles>
  <dxfs count="79"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3" formatCode="&quot;令&quot;&quot;和&quot;&quot;元&quot;&quot;年&quot;"/>
    </dxf>
    <dxf>
      <numFmt numFmtId="183" formatCode="&quot;令&quot;&quot;和&quot;&quot;元&quot;&quot;年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3" formatCode="&quot;令&quot;&quot;和&quot;&quot;元&quot;&quot;年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</dxfs>
  <tableStyles count="0" defaultTableStyle="TableStyleMedium2" defaultPivotStyle="PivotStyleLight16"/>
  <colors>
    <mruColors>
      <color rgb="FFCCFFCC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10_&#31119;&#31049;&#12539;&#31038;&#20250;&#20445;&#38556;&#65288;119&#65374;160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kaku\Documents\&#9733;&#9313;&#19978;&#30000;&#24066;&#12398;&#32113;&#35336;&#29031;&#20250;&#27096;&#24335;&#12510;&#12463;&#12525;&#65288;&#12371;&#12428;&#12434;r&#65301;&#12398;&#27096;&#24335;&#12395;&#12377;&#12427;&#65289;%20-%20&#12467;&#12500;&#12540;%20(2)\R3_11_&#20581;&#24247;&#12539;&#21307;&#30274;&#12539;&#29872;&#226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 "/>
      <sheetName val="144"/>
      <sheetName val="145"/>
      <sheetName val="146 "/>
      <sheetName val="147"/>
      <sheetName val="148"/>
      <sheetName val="149"/>
      <sheetName val="150"/>
      <sheetName val="151"/>
      <sheetName val="152"/>
      <sheetName val="153 "/>
      <sheetName val="154"/>
      <sheetName val="155"/>
      <sheetName val="156 "/>
      <sheetName val="157"/>
      <sheetName val="158 "/>
      <sheetName val="159"/>
      <sheetName val="1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J26"/>
  <sheetViews>
    <sheetView tabSelected="1" zoomScaleNormal="100" zoomScaleSheetLayoutView="100" workbookViewId="0"/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0" width="9" style="31" customWidth="1"/>
    <col min="11" max="20" width="2.6640625" style="31"/>
    <col min="21" max="21" width="7.21875" style="31" customWidth="1"/>
    <col min="22" max="16384" width="2.6640625" style="31"/>
  </cols>
  <sheetData>
    <row r="2" spans="2:10" x14ac:dyDescent="0.2">
      <c r="B2" s="30" t="s">
        <v>289</v>
      </c>
    </row>
    <row r="3" spans="2:10" ht="3" customHeight="1" thickBot="1" x14ac:dyDescent="0.25">
      <c r="I3" s="2"/>
    </row>
    <row r="4" spans="2:10" x14ac:dyDescent="0.2">
      <c r="B4" s="102" t="s">
        <v>0</v>
      </c>
      <c r="C4" s="96" t="s">
        <v>2</v>
      </c>
      <c r="D4" s="96"/>
      <c r="E4" s="96"/>
      <c r="F4" s="96"/>
      <c r="G4" s="96"/>
      <c r="H4" s="96"/>
      <c r="I4" s="105"/>
    </row>
    <row r="5" spans="2:10" x14ac:dyDescent="0.2">
      <c r="B5" s="103"/>
      <c r="C5" s="95" t="s">
        <v>3</v>
      </c>
      <c r="D5" s="108" t="s">
        <v>4</v>
      </c>
      <c r="E5" s="109"/>
      <c r="F5" s="109"/>
      <c r="G5" s="109"/>
      <c r="H5" s="109"/>
      <c r="I5" s="109"/>
    </row>
    <row r="6" spans="2:10" x14ac:dyDescent="0.2">
      <c r="B6" s="103"/>
      <c r="C6" s="95"/>
      <c r="D6" s="106" t="s">
        <v>52</v>
      </c>
      <c r="E6" s="106" t="s">
        <v>5</v>
      </c>
      <c r="F6" s="106" t="s">
        <v>6</v>
      </c>
      <c r="G6" s="106" t="s">
        <v>7</v>
      </c>
      <c r="H6" s="106" t="s">
        <v>8</v>
      </c>
      <c r="I6" s="110" t="s">
        <v>9</v>
      </c>
    </row>
    <row r="7" spans="2:10" x14ac:dyDescent="0.2">
      <c r="B7" s="104"/>
      <c r="C7" s="95"/>
      <c r="D7" s="107"/>
      <c r="E7" s="107" t="s">
        <v>5</v>
      </c>
      <c r="F7" s="107" t="s">
        <v>6</v>
      </c>
      <c r="G7" s="107" t="s">
        <v>7</v>
      </c>
      <c r="H7" s="107" t="s">
        <v>8</v>
      </c>
      <c r="I7" s="111" t="s">
        <v>9</v>
      </c>
    </row>
    <row r="8" spans="2:10" x14ac:dyDescent="0.2">
      <c r="B8" s="41"/>
      <c r="C8" s="34" t="s">
        <v>19</v>
      </c>
      <c r="D8" s="34" t="s">
        <v>20</v>
      </c>
      <c r="E8" s="34" t="s">
        <v>20</v>
      </c>
      <c r="F8" s="34" t="s">
        <v>20</v>
      </c>
      <c r="G8" s="34" t="s">
        <v>20</v>
      </c>
      <c r="H8" s="34" t="s">
        <v>20</v>
      </c>
      <c r="I8" s="34" t="s">
        <v>20</v>
      </c>
    </row>
    <row r="9" spans="2:10" x14ac:dyDescent="0.2">
      <c r="B9" s="35" t="s">
        <v>324</v>
      </c>
      <c r="C9" s="36">
        <v>13</v>
      </c>
      <c r="D9" s="36">
        <v>2217</v>
      </c>
      <c r="E9" s="36">
        <v>456</v>
      </c>
      <c r="F9" s="36">
        <v>4</v>
      </c>
      <c r="G9" s="36">
        <v>0</v>
      </c>
      <c r="H9" s="36">
        <v>1152</v>
      </c>
      <c r="I9" s="36">
        <v>605</v>
      </c>
    </row>
    <row r="10" spans="2:10" x14ac:dyDescent="0.2">
      <c r="B10" s="35" t="s">
        <v>325</v>
      </c>
      <c r="C10" s="36">
        <v>13</v>
      </c>
      <c r="D10" s="36">
        <v>2216</v>
      </c>
      <c r="E10" s="36">
        <v>456</v>
      </c>
      <c r="F10" s="36">
        <v>4</v>
      </c>
      <c r="G10" s="36">
        <v>0</v>
      </c>
      <c r="H10" s="36">
        <v>1151</v>
      </c>
      <c r="I10" s="36">
        <v>605</v>
      </c>
    </row>
    <row r="11" spans="2:10" x14ac:dyDescent="0.2">
      <c r="B11" s="35" t="s">
        <v>326</v>
      </c>
      <c r="C11" s="37">
        <v>13</v>
      </c>
      <c r="D11" s="36">
        <v>2216</v>
      </c>
      <c r="E11" s="36">
        <v>456</v>
      </c>
      <c r="F11" s="36">
        <v>4</v>
      </c>
      <c r="G11" s="36" t="s">
        <v>18</v>
      </c>
      <c r="H11" s="36">
        <v>1156</v>
      </c>
      <c r="I11" s="36">
        <v>600</v>
      </c>
    </row>
    <row r="12" spans="2:10" x14ac:dyDescent="0.2">
      <c r="B12" s="35" t="s">
        <v>327</v>
      </c>
      <c r="C12" s="51">
        <v>13</v>
      </c>
      <c r="D12" s="52">
        <v>2213</v>
      </c>
      <c r="E12" s="53">
        <v>456</v>
      </c>
      <c r="F12" s="53">
        <v>4</v>
      </c>
      <c r="G12" s="54" t="s">
        <v>18</v>
      </c>
      <c r="H12" s="52">
        <v>1176</v>
      </c>
      <c r="I12" s="53">
        <v>577</v>
      </c>
    </row>
    <row r="13" spans="2:10" ht="13.8" thickBot="1" x14ac:dyDescent="0.25">
      <c r="B13" s="38" t="s">
        <v>328</v>
      </c>
      <c r="C13" s="44">
        <v>13</v>
      </c>
      <c r="D13" s="75">
        <v>2213</v>
      </c>
      <c r="E13" s="45">
        <v>456</v>
      </c>
      <c r="F13" s="45">
        <v>4</v>
      </c>
      <c r="G13" s="76" t="s">
        <v>18</v>
      </c>
      <c r="H13" s="75">
        <v>1176</v>
      </c>
      <c r="I13" s="45">
        <v>577</v>
      </c>
    </row>
    <row r="14" spans="2:10" ht="13.5" customHeight="1" thickBot="1" x14ac:dyDescent="0.25"/>
    <row r="15" spans="2:10" ht="13.5" customHeight="1" x14ac:dyDescent="0.2">
      <c r="B15" s="102" t="s">
        <v>0</v>
      </c>
      <c r="C15" s="96" t="s">
        <v>10</v>
      </c>
      <c r="D15" s="105"/>
      <c r="E15" s="98" t="s">
        <v>21</v>
      </c>
      <c r="F15" s="96" t="s">
        <v>13</v>
      </c>
      <c r="G15" s="96" t="s">
        <v>14</v>
      </c>
      <c r="H15" s="96"/>
      <c r="I15" s="98" t="s">
        <v>22</v>
      </c>
      <c r="J15" s="99" t="s">
        <v>17</v>
      </c>
    </row>
    <row r="16" spans="2:10" x14ac:dyDescent="0.2">
      <c r="B16" s="103"/>
      <c r="C16" s="95" t="s">
        <v>11</v>
      </c>
      <c r="D16" s="108" t="s">
        <v>12</v>
      </c>
      <c r="E16" s="97"/>
      <c r="F16" s="97"/>
      <c r="G16" s="112" t="s">
        <v>15</v>
      </c>
      <c r="H16" s="95" t="s">
        <v>16</v>
      </c>
      <c r="I16" s="97"/>
      <c r="J16" s="100"/>
    </row>
    <row r="17" spans="2:10" x14ac:dyDescent="0.2">
      <c r="B17" s="103"/>
      <c r="C17" s="95"/>
      <c r="D17" s="108"/>
      <c r="E17" s="97"/>
      <c r="F17" s="97"/>
      <c r="G17" s="113"/>
      <c r="H17" s="95"/>
      <c r="I17" s="97"/>
      <c r="J17" s="100"/>
    </row>
    <row r="18" spans="2:10" x14ac:dyDescent="0.2">
      <c r="B18" s="104"/>
      <c r="C18" s="95"/>
      <c r="D18" s="108"/>
      <c r="E18" s="97"/>
      <c r="F18" s="97"/>
      <c r="G18" s="114"/>
      <c r="H18" s="95"/>
      <c r="I18" s="97"/>
      <c r="J18" s="101"/>
    </row>
    <row r="19" spans="2:10" x14ac:dyDescent="0.2">
      <c r="B19" s="41"/>
      <c r="C19" s="34" t="s">
        <v>19</v>
      </c>
      <c r="D19" s="34" t="s">
        <v>20</v>
      </c>
      <c r="E19" s="34" t="s">
        <v>19</v>
      </c>
      <c r="F19" s="34" t="s">
        <v>19</v>
      </c>
      <c r="G19" s="34" t="s">
        <v>19</v>
      </c>
      <c r="H19" s="34" t="s">
        <v>19</v>
      </c>
      <c r="I19" s="34" t="s">
        <v>19</v>
      </c>
      <c r="J19" s="34" t="s">
        <v>19</v>
      </c>
    </row>
    <row r="20" spans="2:10" x14ac:dyDescent="0.2">
      <c r="B20" s="35" t="s">
        <v>324</v>
      </c>
      <c r="C20" s="36">
        <v>104</v>
      </c>
      <c r="D20" s="36">
        <v>109</v>
      </c>
      <c r="E20" s="36">
        <v>79</v>
      </c>
      <c r="F20" s="36" t="s">
        <v>18</v>
      </c>
      <c r="G20" s="36">
        <v>115</v>
      </c>
      <c r="H20" s="36">
        <v>63</v>
      </c>
      <c r="I20" s="36">
        <v>33</v>
      </c>
      <c r="J20" s="36">
        <v>90</v>
      </c>
    </row>
    <row r="21" spans="2:10" x14ac:dyDescent="0.2">
      <c r="B21" s="35" t="s">
        <v>325</v>
      </c>
      <c r="C21" s="36">
        <v>103</v>
      </c>
      <c r="D21" s="36">
        <v>109</v>
      </c>
      <c r="E21" s="36">
        <v>78</v>
      </c>
      <c r="F21" s="36" t="s">
        <v>18</v>
      </c>
      <c r="G21" s="36">
        <v>116</v>
      </c>
      <c r="H21" s="36">
        <v>64</v>
      </c>
      <c r="I21" s="36">
        <v>33</v>
      </c>
      <c r="J21" s="36">
        <v>90</v>
      </c>
    </row>
    <row r="22" spans="2:10" x14ac:dyDescent="0.2">
      <c r="B22" s="35" t="s">
        <v>326</v>
      </c>
      <c r="C22" s="37">
        <v>104</v>
      </c>
      <c r="D22" s="36">
        <v>109</v>
      </c>
      <c r="E22" s="36">
        <v>74</v>
      </c>
      <c r="F22" s="36">
        <v>1</v>
      </c>
      <c r="G22" s="36">
        <v>118</v>
      </c>
      <c r="H22" s="36">
        <v>64</v>
      </c>
      <c r="I22" s="36">
        <v>33</v>
      </c>
      <c r="J22" s="36">
        <v>90</v>
      </c>
    </row>
    <row r="23" spans="2:10" x14ac:dyDescent="0.2">
      <c r="B23" s="35" t="s">
        <v>327</v>
      </c>
      <c r="C23" s="51">
        <v>104</v>
      </c>
      <c r="D23" s="53">
        <v>109</v>
      </c>
      <c r="E23" s="53">
        <v>72</v>
      </c>
      <c r="F23" s="53">
        <v>2</v>
      </c>
      <c r="G23" s="53">
        <v>119</v>
      </c>
      <c r="H23" s="53">
        <v>67</v>
      </c>
      <c r="I23" s="53">
        <v>33</v>
      </c>
      <c r="J23" s="53">
        <v>89</v>
      </c>
    </row>
    <row r="24" spans="2:10" ht="13.8" thickBot="1" x14ac:dyDescent="0.25">
      <c r="B24" s="38" t="s">
        <v>328</v>
      </c>
      <c r="C24" s="44">
        <v>104</v>
      </c>
      <c r="D24" s="45">
        <v>90</v>
      </c>
      <c r="E24" s="45">
        <v>70</v>
      </c>
      <c r="F24" s="45">
        <v>3</v>
      </c>
      <c r="G24" s="45">
        <v>119</v>
      </c>
      <c r="H24" s="45">
        <v>65</v>
      </c>
      <c r="I24" s="45">
        <v>31</v>
      </c>
      <c r="J24" s="45">
        <v>90</v>
      </c>
    </row>
    <row r="25" spans="2:10" x14ac:dyDescent="0.2">
      <c r="B25" s="31" t="s">
        <v>260</v>
      </c>
    </row>
    <row r="26" spans="2:10" x14ac:dyDescent="0.2">
      <c r="B26" s="31" t="s">
        <v>250</v>
      </c>
    </row>
  </sheetData>
  <mergeCells count="21">
    <mergeCell ref="B15:B18"/>
    <mergeCell ref="C15:D15"/>
    <mergeCell ref="E15:E18"/>
    <mergeCell ref="B4:B7"/>
    <mergeCell ref="E6:E7"/>
    <mergeCell ref="C4:I4"/>
    <mergeCell ref="C5:C7"/>
    <mergeCell ref="D5:I5"/>
    <mergeCell ref="D6:D7"/>
    <mergeCell ref="F6:F7"/>
    <mergeCell ref="G6:G7"/>
    <mergeCell ref="H6:H7"/>
    <mergeCell ref="I6:I7"/>
    <mergeCell ref="C16:C18"/>
    <mergeCell ref="D16:D18"/>
    <mergeCell ref="G16:G18"/>
    <mergeCell ref="H16:H18"/>
    <mergeCell ref="F15:F18"/>
    <mergeCell ref="G15:H15"/>
    <mergeCell ref="I15:I18"/>
    <mergeCell ref="J15:J1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0885852B-323D-4261-96C3-B9EA0588B096}">
            <xm:f>'[R5_10_福祉・社会保障（119～160）.xlsx]年度表'!#REF!</xm:f>
            <x14:dxf>
              <numFmt numFmtId="182" formatCode="&quot;令&quot;&quot;和&quot;&quot;元&quot;&quot;年&quot;&quot;度&quot;"/>
            </x14:dxf>
          </x14:cfRule>
          <xm:sqref>B9:B11 B13</xm:sqref>
        </x14:conditionalFormatting>
        <x14:conditionalFormatting xmlns:xm="http://schemas.microsoft.com/office/excel/2006/main">
          <x14:cfRule type="cellIs" priority="3" operator="equal" id="{36A624DE-99D4-4528-84B7-BE931ECDF5D5}">
            <xm:f>'[R5_10_福祉・社会保障（119～160）.xlsx]年度表'!#REF!</xm:f>
            <x14:dxf>
              <numFmt numFmtId="182" formatCode="&quot;令&quot;&quot;和&quot;&quot;元&quot;&quot;年&quot;&quot;度&quot;"/>
            </x14:dxf>
          </x14:cfRule>
          <xm:sqref>B12</xm:sqref>
        </x14:conditionalFormatting>
        <x14:conditionalFormatting xmlns:xm="http://schemas.microsoft.com/office/excel/2006/main">
          <x14:cfRule type="cellIs" priority="2" operator="equal" id="{2C08B009-FBE3-468E-B17B-DE1ECF60E5A8}">
            <xm:f>'[R5_10_福祉・社会保障（119～160）.xlsx]年度表'!#REF!</xm:f>
            <x14:dxf>
              <numFmt numFmtId="182" formatCode="&quot;令&quot;&quot;和&quot;&quot;元&quot;&quot;年&quot;&quot;度&quot;"/>
            </x14:dxf>
          </x14:cfRule>
          <xm:sqref>B20:B22 B24</xm:sqref>
        </x14:conditionalFormatting>
        <x14:conditionalFormatting xmlns:xm="http://schemas.microsoft.com/office/excel/2006/main">
          <x14:cfRule type="cellIs" priority="1" operator="equal" id="{2CB25D94-07CD-4C85-BC19-940AA8FE1271}">
            <xm:f>'[R5_10_福祉・社会保障（119～160）.xlsx]年度表'!#REF!</xm:f>
            <x14:dxf>
              <numFmt numFmtId="182" formatCode="&quot;令&quot;&quot;和&quot;&quot;元&quot;&quot;年&quot;&quot;度&quot;"/>
            </x14:dxf>
          </x14:cfRule>
          <xm:sqref>B23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J12"/>
  <sheetViews>
    <sheetView zoomScaleSheetLayoutView="100" workbookViewId="0">
      <selection activeCell="K10" sqref="K10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0" width="9" style="31" customWidth="1"/>
    <col min="11" max="16384" width="2.6640625" style="31"/>
  </cols>
  <sheetData>
    <row r="2" spans="2:10" x14ac:dyDescent="0.2">
      <c r="B2" s="30" t="s">
        <v>298</v>
      </c>
    </row>
    <row r="3" spans="2:10" ht="2.1" customHeight="1" thickBot="1" x14ac:dyDescent="0.25">
      <c r="B3" s="30"/>
    </row>
    <row r="4" spans="2:10" x14ac:dyDescent="0.2">
      <c r="B4" s="65" t="s">
        <v>0</v>
      </c>
      <c r="C4" s="66" t="s">
        <v>57</v>
      </c>
      <c r="D4" s="39" t="s">
        <v>125</v>
      </c>
      <c r="E4" s="39" t="s">
        <v>126</v>
      </c>
      <c r="F4" s="39" t="s">
        <v>127</v>
      </c>
      <c r="G4" s="39" t="s">
        <v>128</v>
      </c>
      <c r="H4" s="39" t="s">
        <v>129</v>
      </c>
      <c r="I4" s="39" t="s">
        <v>130</v>
      </c>
      <c r="J4" s="40" t="s">
        <v>131</v>
      </c>
    </row>
    <row r="5" spans="2:10" x14ac:dyDescent="0.2">
      <c r="B5" s="33"/>
      <c r="C5" s="34" t="s">
        <v>65</v>
      </c>
      <c r="D5" s="34" t="s">
        <v>65</v>
      </c>
      <c r="E5" s="34" t="s">
        <v>65</v>
      </c>
      <c r="F5" s="34" t="s">
        <v>65</v>
      </c>
      <c r="G5" s="34" t="s">
        <v>65</v>
      </c>
      <c r="H5" s="34" t="s">
        <v>65</v>
      </c>
      <c r="I5" s="34" t="s">
        <v>65</v>
      </c>
      <c r="J5" s="34" t="s">
        <v>65</v>
      </c>
    </row>
    <row r="6" spans="2:10" x14ac:dyDescent="0.2">
      <c r="B6" s="35" t="s">
        <v>324</v>
      </c>
      <c r="C6" s="36">
        <v>3029</v>
      </c>
      <c r="D6" s="36">
        <v>4</v>
      </c>
      <c r="E6" s="36">
        <v>801</v>
      </c>
      <c r="F6" s="36">
        <v>2190</v>
      </c>
      <c r="G6" s="36">
        <v>0</v>
      </c>
      <c r="H6" s="36">
        <v>0</v>
      </c>
      <c r="I6" s="36">
        <v>0</v>
      </c>
      <c r="J6" s="36">
        <v>34</v>
      </c>
    </row>
    <row r="7" spans="2:10" x14ac:dyDescent="0.2">
      <c r="B7" s="35" t="s">
        <v>325</v>
      </c>
      <c r="C7" s="36">
        <v>2339</v>
      </c>
      <c r="D7" s="36">
        <v>12</v>
      </c>
      <c r="E7" s="36">
        <v>650</v>
      </c>
      <c r="F7" s="36">
        <v>1620</v>
      </c>
      <c r="G7" s="36">
        <v>4</v>
      </c>
      <c r="H7" s="36">
        <v>0</v>
      </c>
      <c r="I7" s="36">
        <v>0</v>
      </c>
      <c r="J7" s="36">
        <v>53</v>
      </c>
    </row>
    <row r="8" spans="2:10" x14ac:dyDescent="0.2">
      <c r="B8" s="35" t="s">
        <v>326</v>
      </c>
      <c r="C8" s="37">
        <v>2196</v>
      </c>
      <c r="D8" s="36">
        <v>8</v>
      </c>
      <c r="E8" s="36">
        <v>614</v>
      </c>
      <c r="F8" s="36">
        <v>1511</v>
      </c>
      <c r="G8" s="36">
        <v>2</v>
      </c>
      <c r="H8" s="36" t="s">
        <v>18</v>
      </c>
      <c r="I8" s="36">
        <v>1</v>
      </c>
      <c r="J8" s="36">
        <v>60</v>
      </c>
    </row>
    <row r="9" spans="2:10" x14ac:dyDescent="0.2">
      <c r="B9" s="35" t="s">
        <v>327</v>
      </c>
      <c r="C9" s="55">
        <v>2296</v>
      </c>
      <c r="D9" s="56">
        <v>12</v>
      </c>
      <c r="E9" s="56">
        <v>669</v>
      </c>
      <c r="F9" s="56">
        <v>1580</v>
      </c>
      <c r="G9" s="62" t="s">
        <v>310</v>
      </c>
      <c r="H9" s="62" t="s">
        <v>310</v>
      </c>
      <c r="I9" s="62" t="s">
        <v>310</v>
      </c>
      <c r="J9" s="56">
        <v>35</v>
      </c>
    </row>
    <row r="10" spans="2:10" ht="13.8" thickBot="1" x14ac:dyDescent="0.25">
      <c r="B10" s="38" t="s">
        <v>328</v>
      </c>
      <c r="C10" s="48">
        <v>2160</v>
      </c>
      <c r="D10" s="48">
        <v>4</v>
      </c>
      <c r="E10" s="48">
        <v>704</v>
      </c>
      <c r="F10" s="48">
        <v>1436</v>
      </c>
      <c r="G10" s="49">
        <v>1</v>
      </c>
      <c r="H10" s="49" t="s">
        <v>18</v>
      </c>
      <c r="I10" s="49" t="s">
        <v>18</v>
      </c>
      <c r="J10" s="48">
        <v>15</v>
      </c>
    </row>
    <row r="11" spans="2:10" x14ac:dyDescent="0.2">
      <c r="B11" s="31" t="s">
        <v>262</v>
      </c>
    </row>
    <row r="12" spans="2:10" x14ac:dyDescent="0.2">
      <c r="B12" s="31" t="s">
        <v>263</v>
      </c>
    </row>
  </sheetData>
  <phoneticPr fontId="4"/>
  <conditionalFormatting sqref="B5:B6 B8:B10">
    <cfRule type="cellIs" dxfId="40" priority="2" operator="equal">
      <formula>#REF!</formula>
    </cfRule>
  </conditionalFormatting>
  <conditionalFormatting sqref="B7">
    <cfRule type="cellIs" dxfId="39" priority="1" operator="equal">
      <formula>43468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6148-033D-4F07-B0E6-7A52E67B5DB2}">
  <sheetPr>
    <tabColor rgb="FFCCFFCC"/>
    <pageSetUpPr fitToPage="1"/>
  </sheetPr>
  <dimension ref="B2:K66"/>
  <sheetViews>
    <sheetView zoomScaleSheetLayoutView="100" workbookViewId="0">
      <selection activeCell="J55" sqref="J55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0" width="9" style="31" customWidth="1"/>
    <col min="11" max="16384" width="2.6640625" style="31"/>
  </cols>
  <sheetData>
    <row r="2" spans="2:10" x14ac:dyDescent="0.2">
      <c r="B2" s="30" t="s">
        <v>299</v>
      </c>
    </row>
    <row r="3" spans="2:10" ht="20.100000000000001" customHeight="1" thickBot="1" x14ac:dyDescent="0.25">
      <c r="B3" s="32" t="s">
        <v>132</v>
      </c>
      <c r="J3" s="2" t="s">
        <v>1</v>
      </c>
    </row>
    <row r="4" spans="2:10" ht="13.5" customHeight="1" x14ac:dyDescent="0.2">
      <c r="B4" s="102" t="s">
        <v>0</v>
      </c>
      <c r="C4" s="134" t="s">
        <v>133</v>
      </c>
      <c r="D4" s="132" t="s">
        <v>134</v>
      </c>
      <c r="E4" s="134" t="s">
        <v>135</v>
      </c>
      <c r="F4" s="132" t="s">
        <v>136</v>
      </c>
      <c r="G4" s="134" t="s">
        <v>137</v>
      </c>
      <c r="H4" s="132" t="s">
        <v>138</v>
      </c>
      <c r="I4" s="132" t="s">
        <v>139</v>
      </c>
      <c r="J4" s="132" t="s">
        <v>140</v>
      </c>
    </row>
    <row r="5" spans="2:10" x14ac:dyDescent="0.2">
      <c r="B5" s="103"/>
      <c r="C5" s="163"/>
      <c r="D5" s="164"/>
      <c r="E5" s="163"/>
      <c r="F5" s="164"/>
      <c r="G5" s="163"/>
      <c r="H5" s="164"/>
      <c r="I5" s="164"/>
      <c r="J5" s="164"/>
    </row>
    <row r="6" spans="2:10" x14ac:dyDescent="0.2">
      <c r="B6" s="104"/>
      <c r="C6" s="162"/>
      <c r="D6" s="162"/>
      <c r="E6" s="162"/>
      <c r="F6" s="162"/>
      <c r="G6" s="162"/>
      <c r="H6" s="162"/>
      <c r="I6" s="162"/>
      <c r="J6" s="162"/>
    </row>
    <row r="7" spans="2:10" x14ac:dyDescent="0.2">
      <c r="B7" s="33"/>
      <c r="C7" s="34" t="s">
        <v>141</v>
      </c>
      <c r="D7" s="34" t="s">
        <v>141</v>
      </c>
      <c r="E7" s="34" t="s">
        <v>141</v>
      </c>
      <c r="F7" s="34" t="s">
        <v>141</v>
      </c>
      <c r="G7" s="34" t="s">
        <v>141</v>
      </c>
      <c r="H7" s="34" t="s">
        <v>141</v>
      </c>
      <c r="I7" s="34" t="s">
        <v>141</v>
      </c>
      <c r="J7" s="34" t="s">
        <v>141</v>
      </c>
    </row>
    <row r="8" spans="2:10" x14ac:dyDescent="0.2">
      <c r="B8" s="35" t="s">
        <v>324</v>
      </c>
      <c r="C8" s="58">
        <v>1919</v>
      </c>
      <c r="D8" s="58">
        <v>189</v>
      </c>
      <c r="E8" s="58" t="s">
        <v>18</v>
      </c>
      <c r="F8" s="58">
        <v>2</v>
      </c>
      <c r="G8" s="58" t="s">
        <v>18</v>
      </c>
      <c r="H8" s="58">
        <v>173</v>
      </c>
      <c r="I8" s="58">
        <v>1</v>
      </c>
      <c r="J8" s="58" t="s">
        <v>18</v>
      </c>
    </row>
    <row r="9" spans="2:10" x14ac:dyDescent="0.2">
      <c r="B9" s="35" t="s">
        <v>325</v>
      </c>
      <c r="C9" s="58">
        <v>1858</v>
      </c>
      <c r="D9" s="58">
        <v>193</v>
      </c>
      <c r="E9" s="58" t="s">
        <v>18</v>
      </c>
      <c r="F9" s="58">
        <v>1</v>
      </c>
      <c r="G9" s="58" t="s">
        <v>18</v>
      </c>
      <c r="H9" s="58">
        <v>171</v>
      </c>
      <c r="I9" s="58">
        <v>1</v>
      </c>
      <c r="J9" s="58" t="s">
        <v>18</v>
      </c>
    </row>
    <row r="10" spans="2:10" x14ac:dyDescent="0.2">
      <c r="B10" s="35" t="s">
        <v>326</v>
      </c>
      <c r="C10" s="58">
        <v>1808</v>
      </c>
      <c r="D10" s="58">
        <v>201</v>
      </c>
      <c r="E10" s="58">
        <v>0</v>
      </c>
      <c r="F10" s="58">
        <v>2</v>
      </c>
      <c r="G10" s="58">
        <v>0</v>
      </c>
      <c r="H10" s="58">
        <v>61</v>
      </c>
      <c r="I10" s="58">
        <v>1</v>
      </c>
      <c r="J10" s="58">
        <v>0</v>
      </c>
    </row>
    <row r="11" spans="2:10" x14ac:dyDescent="0.2">
      <c r="B11" s="35" t="s">
        <v>327</v>
      </c>
      <c r="C11" s="37">
        <v>1923</v>
      </c>
      <c r="D11" s="58">
        <v>211</v>
      </c>
      <c r="E11" s="58">
        <v>0</v>
      </c>
      <c r="F11" s="58">
        <v>3</v>
      </c>
      <c r="G11" s="58">
        <v>0</v>
      </c>
      <c r="H11" s="58">
        <v>66</v>
      </c>
      <c r="I11" s="58">
        <v>1</v>
      </c>
      <c r="J11" s="58">
        <v>0</v>
      </c>
    </row>
    <row r="12" spans="2:10" ht="13.8" thickBot="1" x14ac:dyDescent="0.25">
      <c r="B12" s="38" t="s">
        <v>328</v>
      </c>
      <c r="C12" s="80">
        <v>2035</v>
      </c>
      <c r="D12" s="45">
        <v>199</v>
      </c>
      <c r="E12" s="58">
        <v>0</v>
      </c>
      <c r="F12" s="45">
        <v>3</v>
      </c>
      <c r="G12" s="20">
        <v>0</v>
      </c>
      <c r="H12" s="45">
        <v>57</v>
      </c>
      <c r="I12" s="45">
        <v>1</v>
      </c>
      <c r="J12" s="58">
        <v>0</v>
      </c>
    </row>
    <row r="13" spans="2:10" ht="13.8" thickBot="1" x14ac:dyDescent="0.25">
      <c r="E13" s="28"/>
      <c r="J13" s="28"/>
    </row>
    <row r="14" spans="2:10" ht="13.65" customHeight="1" x14ac:dyDescent="0.2">
      <c r="B14" s="102" t="s">
        <v>0</v>
      </c>
      <c r="C14" s="132" t="s">
        <v>142</v>
      </c>
      <c r="D14" s="132" t="s">
        <v>143</v>
      </c>
      <c r="E14" s="134" t="s">
        <v>144</v>
      </c>
      <c r="F14" s="132" t="s">
        <v>145</v>
      </c>
      <c r="G14" s="132" t="s">
        <v>152</v>
      </c>
      <c r="H14" s="132" t="s">
        <v>146</v>
      </c>
      <c r="I14" s="132" t="s">
        <v>147</v>
      </c>
      <c r="J14" s="132" t="s">
        <v>148</v>
      </c>
    </row>
    <row r="15" spans="2:10" x14ac:dyDescent="0.2">
      <c r="B15" s="103"/>
      <c r="C15" s="164"/>
      <c r="D15" s="164"/>
      <c r="E15" s="163"/>
      <c r="F15" s="164"/>
      <c r="G15" s="164"/>
      <c r="H15" s="164"/>
      <c r="I15" s="164"/>
      <c r="J15" s="164"/>
    </row>
    <row r="16" spans="2:10" x14ac:dyDescent="0.2">
      <c r="B16" s="104"/>
      <c r="C16" s="162"/>
      <c r="D16" s="162"/>
      <c r="E16" s="162"/>
      <c r="F16" s="162"/>
      <c r="G16" s="162"/>
      <c r="H16" s="162"/>
      <c r="I16" s="162"/>
      <c r="J16" s="162"/>
    </row>
    <row r="17" spans="2:10" x14ac:dyDescent="0.2">
      <c r="B17" s="33"/>
      <c r="C17" s="34" t="s">
        <v>141</v>
      </c>
      <c r="D17" s="34" t="s">
        <v>141</v>
      </c>
      <c r="E17" s="34" t="s">
        <v>141</v>
      </c>
      <c r="F17" s="34" t="s">
        <v>141</v>
      </c>
      <c r="G17" s="34" t="s">
        <v>141</v>
      </c>
      <c r="H17" s="34" t="s">
        <v>141</v>
      </c>
      <c r="I17" s="34" t="s">
        <v>141</v>
      </c>
      <c r="J17" s="34" t="s">
        <v>141</v>
      </c>
    </row>
    <row r="18" spans="2:10" x14ac:dyDescent="0.2">
      <c r="B18" s="35" t="s">
        <v>324</v>
      </c>
      <c r="C18" s="58">
        <v>18</v>
      </c>
      <c r="D18" s="58">
        <v>10</v>
      </c>
      <c r="E18" s="58">
        <v>501</v>
      </c>
      <c r="F18" s="58">
        <v>4</v>
      </c>
      <c r="G18" s="58">
        <v>25</v>
      </c>
      <c r="H18" s="58">
        <v>262</v>
      </c>
      <c r="I18" s="58">
        <v>4</v>
      </c>
      <c r="J18" s="58">
        <v>163</v>
      </c>
    </row>
    <row r="19" spans="2:10" x14ac:dyDescent="0.2">
      <c r="B19" s="35" t="s">
        <v>325</v>
      </c>
      <c r="C19" s="58">
        <v>19</v>
      </c>
      <c r="D19" s="58">
        <v>10</v>
      </c>
      <c r="E19" s="58">
        <v>477</v>
      </c>
      <c r="F19" s="58">
        <v>4</v>
      </c>
      <c r="G19" s="58">
        <v>26</v>
      </c>
      <c r="H19" s="58">
        <v>260</v>
      </c>
      <c r="I19" s="58">
        <v>3</v>
      </c>
      <c r="J19" s="58">
        <v>167</v>
      </c>
    </row>
    <row r="20" spans="2:10" x14ac:dyDescent="0.2">
      <c r="B20" s="35" t="s">
        <v>326</v>
      </c>
      <c r="C20" s="58">
        <v>19</v>
      </c>
      <c r="D20" s="58">
        <v>7</v>
      </c>
      <c r="E20" s="58">
        <v>365</v>
      </c>
      <c r="F20" s="58">
        <v>4</v>
      </c>
      <c r="G20" s="58">
        <v>21</v>
      </c>
      <c r="H20" s="58">
        <v>0</v>
      </c>
      <c r="I20" s="58">
        <v>4</v>
      </c>
      <c r="J20" s="58">
        <v>42</v>
      </c>
    </row>
    <row r="21" spans="2:10" x14ac:dyDescent="0.2">
      <c r="B21" s="35" t="s">
        <v>327</v>
      </c>
      <c r="C21" s="37">
        <v>16</v>
      </c>
      <c r="D21" s="58">
        <v>5</v>
      </c>
      <c r="E21" s="58">
        <v>236</v>
      </c>
      <c r="F21" s="58">
        <v>1</v>
      </c>
      <c r="G21" s="58">
        <v>18</v>
      </c>
      <c r="H21" s="58">
        <v>0</v>
      </c>
      <c r="I21" s="58">
        <v>6</v>
      </c>
      <c r="J21" s="58">
        <v>46</v>
      </c>
    </row>
    <row r="22" spans="2:10" ht="13.8" thickBot="1" x14ac:dyDescent="0.25">
      <c r="B22" s="38" t="s">
        <v>328</v>
      </c>
      <c r="C22" s="44">
        <v>8</v>
      </c>
      <c r="D22" s="45">
        <v>1</v>
      </c>
      <c r="E22" s="45">
        <v>178</v>
      </c>
      <c r="F22" s="45">
        <v>1</v>
      </c>
      <c r="G22" s="45">
        <v>13</v>
      </c>
      <c r="H22" s="58">
        <v>0</v>
      </c>
      <c r="I22" s="45">
        <v>5</v>
      </c>
      <c r="J22" s="45">
        <v>39</v>
      </c>
    </row>
    <row r="23" spans="2:10" ht="13.8" thickBot="1" x14ac:dyDescent="0.25">
      <c r="H23" s="28"/>
    </row>
    <row r="24" spans="2:10" ht="13.5" customHeight="1" x14ac:dyDescent="0.2">
      <c r="B24" s="102" t="s">
        <v>0</v>
      </c>
      <c r="C24" s="132" t="s">
        <v>149</v>
      </c>
      <c r="D24" s="132" t="s">
        <v>150</v>
      </c>
      <c r="E24" s="132" t="s">
        <v>151</v>
      </c>
      <c r="F24" s="165" t="s">
        <v>153</v>
      </c>
      <c r="G24" s="134" t="s">
        <v>154</v>
      </c>
      <c r="H24" s="132" t="s">
        <v>155</v>
      </c>
      <c r="I24" s="132" t="s">
        <v>156</v>
      </c>
      <c r="J24" s="132" t="s">
        <v>157</v>
      </c>
    </row>
    <row r="25" spans="2:10" x14ac:dyDescent="0.2">
      <c r="B25" s="103"/>
      <c r="C25" s="164"/>
      <c r="D25" s="164"/>
      <c r="E25" s="164"/>
      <c r="F25" s="166"/>
      <c r="G25" s="163"/>
      <c r="H25" s="164"/>
      <c r="I25" s="164"/>
      <c r="J25" s="164"/>
    </row>
    <row r="26" spans="2:10" x14ac:dyDescent="0.2">
      <c r="B26" s="104"/>
      <c r="C26" s="162"/>
      <c r="D26" s="162"/>
      <c r="E26" s="162"/>
      <c r="F26" s="167"/>
      <c r="G26" s="162"/>
      <c r="H26" s="162"/>
      <c r="I26" s="162"/>
      <c r="J26" s="162"/>
    </row>
    <row r="27" spans="2:10" x14ac:dyDescent="0.2">
      <c r="B27" s="33"/>
      <c r="C27" s="34" t="s">
        <v>141</v>
      </c>
      <c r="D27" s="34" t="s">
        <v>141</v>
      </c>
      <c r="E27" s="34" t="s">
        <v>141</v>
      </c>
      <c r="F27" s="34" t="s">
        <v>141</v>
      </c>
      <c r="G27" s="34" t="s">
        <v>141</v>
      </c>
      <c r="H27" s="34" t="s">
        <v>141</v>
      </c>
      <c r="I27" s="34" t="s">
        <v>141</v>
      </c>
      <c r="J27" s="34" t="s">
        <v>141</v>
      </c>
    </row>
    <row r="28" spans="2:10" x14ac:dyDescent="0.2">
      <c r="B28" s="35" t="s">
        <v>324</v>
      </c>
      <c r="C28" s="58">
        <v>3</v>
      </c>
      <c r="D28" s="58" t="s">
        <v>18</v>
      </c>
      <c r="E28" s="58">
        <v>2</v>
      </c>
      <c r="F28" s="58" t="s">
        <v>18</v>
      </c>
      <c r="G28" s="58">
        <v>20</v>
      </c>
      <c r="H28" s="58">
        <v>7</v>
      </c>
      <c r="I28" s="58">
        <v>4</v>
      </c>
      <c r="J28" s="58">
        <v>8</v>
      </c>
    </row>
    <row r="29" spans="2:10" x14ac:dyDescent="0.2">
      <c r="B29" s="35" t="s">
        <v>325</v>
      </c>
      <c r="C29" s="58">
        <v>3</v>
      </c>
      <c r="D29" s="58" t="s">
        <v>18</v>
      </c>
      <c r="E29" s="58">
        <v>2</v>
      </c>
      <c r="F29" s="58" t="s">
        <v>18</v>
      </c>
      <c r="G29" s="58">
        <v>20</v>
      </c>
      <c r="H29" s="58">
        <v>6</v>
      </c>
      <c r="I29" s="58">
        <v>4</v>
      </c>
      <c r="J29" s="58">
        <v>8</v>
      </c>
    </row>
    <row r="30" spans="2:10" x14ac:dyDescent="0.2">
      <c r="B30" s="35" t="s">
        <v>326</v>
      </c>
      <c r="C30" s="58">
        <v>3</v>
      </c>
      <c r="D30" s="58">
        <v>0</v>
      </c>
      <c r="E30" s="58">
        <v>2</v>
      </c>
      <c r="F30" s="58">
        <v>0</v>
      </c>
      <c r="G30" s="58">
        <v>19</v>
      </c>
      <c r="H30" s="58">
        <v>6</v>
      </c>
      <c r="I30" s="58">
        <v>3</v>
      </c>
      <c r="J30" s="58">
        <v>10</v>
      </c>
    </row>
    <row r="31" spans="2:10" x14ac:dyDescent="0.2">
      <c r="B31" s="35" t="s">
        <v>327</v>
      </c>
      <c r="C31" s="37">
        <v>3</v>
      </c>
      <c r="D31" s="58">
        <v>0</v>
      </c>
      <c r="E31" s="58">
        <v>2</v>
      </c>
      <c r="F31" s="58">
        <v>0</v>
      </c>
      <c r="G31" s="58">
        <v>16</v>
      </c>
      <c r="H31" s="58">
        <v>5</v>
      </c>
      <c r="I31" s="58">
        <v>3</v>
      </c>
      <c r="J31" s="58">
        <v>13</v>
      </c>
    </row>
    <row r="32" spans="2:10" ht="13.8" thickBot="1" x14ac:dyDescent="0.25">
      <c r="B32" s="38" t="s">
        <v>328</v>
      </c>
      <c r="C32" s="44">
        <v>3</v>
      </c>
      <c r="D32" s="58">
        <v>0</v>
      </c>
      <c r="E32" s="45">
        <v>2</v>
      </c>
      <c r="F32" s="20">
        <v>0</v>
      </c>
      <c r="G32" s="45">
        <v>12</v>
      </c>
      <c r="H32" s="45">
        <v>4</v>
      </c>
      <c r="I32" s="45">
        <v>1</v>
      </c>
      <c r="J32" s="45">
        <v>12</v>
      </c>
    </row>
    <row r="33" spans="2:10" ht="13.8" thickBot="1" x14ac:dyDescent="0.25">
      <c r="D33" s="28"/>
    </row>
    <row r="34" spans="2:10" ht="13.5" customHeight="1" x14ac:dyDescent="0.2">
      <c r="B34" s="102" t="s">
        <v>0</v>
      </c>
      <c r="C34" s="134" t="s">
        <v>158</v>
      </c>
      <c r="D34" s="132" t="s">
        <v>159</v>
      </c>
      <c r="E34" s="134" t="s">
        <v>160</v>
      </c>
      <c r="F34" s="132" t="s">
        <v>161</v>
      </c>
      <c r="G34" s="132" t="s">
        <v>162</v>
      </c>
      <c r="H34" s="132" t="s">
        <v>163</v>
      </c>
      <c r="I34" s="132" t="s">
        <v>164</v>
      </c>
      <c r="J34" s="132" t="s">
        <v>165</v>
      </c>
    </row>
    <row r="35" spans="2:10" x14ac:dyDescent="0.2">
      <c r="B35" s="103"/>
      <c r="C35" s="163"/>
      <c r="D35" s="164"/>
      <c r="E35" s="163"/>
      <c r="F35" s="164"/>
      <c r="G35" s="163"/>
      <c r="H35" s="164"/>
      <c r="I35" s="164"/>
      <c r="J35" s="164"/>
    </row>
    <row r="36" spans="2:10" x14ac:dyDescent="0.2">
      <c r="B36" s="104"/>
      <c r="C36" s="162"/>
      <c r="D36" s="162"/>
      <c r="E36" s="162"/>
      <c r="F36" s="162"/>
      <c r="G36" s="162"/>
      <c r="H36" s="162"/>
      <c r="I36" s="162"/>
      <c r="J36" s="162"/>
    </row>
    <row r="37" spans="2:10" x14ac:dyDescent="0.2">
      <c r="B37" s="33"/>
      <c r="C37" s="34" t="s">
        <v>141</v>
      </c>
      <c r="D37" s="34" t="s">
        <v>141</v>
      </c>
      <c r="E37" s="34" t="s">
        <v>141</v>
      </c>
      <c r="F37" s="34" t="s">
        <v>141</v>
      </c>
      <c r="G37" s="34" t="s">
        <v>141</v>
      </c>
      <c r="H37" s="34" t="s">
        <v>141</v>
      </c>
      <c r="I37" s="34" t="s">
        <v>141</v>
      </c>
      <c r="J37" s="34" t="s">
        <v>141</v>
      </c>
    </row>
    <row r="38" spans="2:10" x14ac:dyDescent="0.2">
      <c r="B38" s="35" t="s">
        <v>324</v>
      </c>
      <c r="C38" s="58">
        <v>8</v>
      </c>
      <c r="D38" s="58" t="s">
        <v>18</v>
      </c>
      <c r="E38" s="58">
        <v>21</v>
      </c>
      <c r="F38" s="58">
        <v>33</v>
      </c>
      <c r="G38" s="58">
        <v>2</v>
      </c>
      <c r="H38" s="58">
        <v>7</v>
      </c>
      <c r="I38" s="58">
        <v>1</v>
      </c>
      <c r="J38" s="58" t="s">
        <v>18</v>
      </c>
    </row>
    <row r="39" spans="2:10" x14ac:dyDescent="0.2">
      <c r="B39" s="35" t="s">
        <v>325</v>
      </c>
      <c r="C39" s="58">
        <v>8</v>
      </c>
      <c r="D39" s="58" t="s">
        <v>18</v>
      </c>
      <c r="E39" s="58">
        <v>20</v>
      </c>
      <c r="F39" s="58">
        <v>45</v>
      </c>
      <c r="G39" s="58">
        <v>2</v>
      </c>
      <c r="H39" s="58">
        <v>7</v>
      </c>
      <c r="I39" s="58">
        <v>1</v>
      </c>
      <c r="J39" s="58" t="s">
        <v>18</v>
      </c>
    </row>
    <row r="40" spans="2:10" x14ac:dyDescent="0.2">
      <c r="B40" s="35" t="s">
        <v>326</v>
      </c>
      <c r="C40" s="58">
        <v>7</v>
      </c>
      <c r="D40" s="58">
        <v>0</v>
      </c>
      <c r="E40" s="58">
        <v>20</v>
      </c>
      <c r="F40" s="58">
        <v>45</v>
      </c>
      <c r="G40" s="58">
        <v>2</v>
      </c>
      <c r="H40" s="58">
        <v>7</v>
      </c>
      <c r="I40" s="58">
        <v>1</v>
      </c>
      <c r="J40" s="58">
        <v>0</v>
      </c>
    </row>
    <row r="41" spans="2:10" x14ac:dyDescent="0.2">
      <c r="B41" s="35" t="s">
        <v>327</v>
      </c>
      <c r="C41" s="37">
        <v>6</v>
      </c>
      <c r="D41" s="58">
        <v>0</v>
      </c>
      <c r="E41" s="58">
        <v>19</v>
      </c>
      <c r="F41" s="58">
        <v>46</v>
      </c>
      <c r="G41" s="58">
        <v>2</v>
      </c>
      <c r="H41" s="58">
        <v>9</v>
      </c>
      <c r="I41" s="58">
        <v>1</v>
      </c>
      <c r="J41" s="58">
        <v>0</v>
      </c>
    </row>
    <row r="42" spans="2:10" ht="13.8" thickBot="1" x14ac:dyDescent="0.25">
      <c r="B42" s="38" t="s">
        <v>328</v>
      </c>
      <c r="C42" s="44">
        <v>6</v>
      </c>
      <c r="D42" s="58">
        <v>0</v>
      </c>
      <c r="E42" s="45">
        <v>19</v>
      </c>
      <c r="F42" s="45">
        <v>47</v>
      </c>
      <c r="G42" s="45">
        <v>2</v>
      </c>
      <c r="H42" s="45">
        <v>8</v>
      </c>
      <c r="I42" s="45">
        <v>1</v>
      </c>
      <c r="J42" s="58">
        <v>0</v>
      </c>
    </row>
    <row r="43" spans="2:10" x14ac:dyDescent="0.2">
      <c r="B43" s="17" t="s">
        <v>322</v>
      </c>
      <c r="C43" s="17"/>
      <c r="D43" s="17"/>
      <c r="E43" s="17"/>
      <c r="F43" s="17"/>
      <c r="G43" s="17"/>
      <c r="H43" s="17"/>
      <c r="I43" s="17"/>
      <c r="J43" s="17"/>
    </row>
    <row r="44" spans="2:10" x14ac:dyDescent="0.2">
      <c r="B44" s="53" t="s">
        <v>323</v>
      </c>
      <c r="C44" s="53"/>
      <c r="D44" s="53"/>
      <c r="E44" s="53"/>
      <c r="F44" s="53"/>
      <c r="G44" s="53"/>
      <c r="H44" s="53"/>
      <c r="I44" s="53"/>
      <c r="J44" s="53"/>
    </row>
    <row r="45" spans="2:10" ht="20.100000000000001" customHeight="1" x14ac:dyDescent="0.2"/>
    <row r="46" spans="2:10" ht="13.8" thickBot="1" x14ac:dyDescent="0.25">
      <c r="B46" s="32" t="s">
        <v>268</v>
      </c>
    </row>
    <row r="47" spans="2:10" ht="13.5" customHeight="1" x14ac:dyDescent="0.2">
      <c r="B47" s="102" t="s">
        <v>269</v>
      </c>
      <c r="C47" s="134" t="s">
        <v>270</v>
      </c>
      <c r="D47" s="132" t="s">
        <v>271</v>
      </c>
      <c r="E47" s="132" t="s">
        <v>272</v>
      </c>
      <c r="F47" s="132" t="s">
        <v>273</v>
      </c>
      <c r="G47" s="132" t="s">
        <v>274</v>
      </c>
      <c r="H47" s="132" t="s">
        <v>275</v>
      </c>
      <c r="I47" s="132" t="s">
        <v>276</v>
      </c>
      <c r="J47" s="132" t="s">
        <v>277</v>
      </c>
    </row>
    <row r="48" spans="2:10" x14ac:dyDescent="0.2">
      <c r="B48" s="103"/>
      <c r="C48" s="163"/>
      <c r="D48" s="164"/>
      <c r="E48" s="163"/>
      <c r="F48" s="164"/>
      <c r="G48" s="163"/>
      <c r="H48" s="164"/>
      <c r="I48" s="164"/>
      <c r="J48" s="164"/>
    </row>
    <row r="49" spans="2:11" x14ac:dyDescent="0.2">
      <c r="B49" s="104"/>
      <c r="C49" s="162"/>
      <c r="D49" s="162"/>
      <c r="E49" s="162"/>
      <c r="F49" s="162"/>
      <c r="G49" s="162"/>
      <c r="H49" s="162"/>
      <c r="I49" s="162"/>
      <c r="J49" s="162"/>
    </row>
    <row r="50" spans="2:11" x14ac:dyDescent="0.2">
      <c r="B50" s="33"/>
      <c r="C50" s="34" t="s">
        <v>278</v>
      </c>
      <c r="D50" s="34" t="s">
        <v>278</v>
      </c>
      <c r="E50" s="34" t="s">
        <v>278</v>
      </c>
      <c r="F50" s="34" t="s">
        <v>278</v>
      </c>
      <c r="G50" s="34" t="s">
        <v>278</v>
      </c>
      <c r="H50" s="34" t="s">
        <v>278</v>
      </c>
      <c r="I50" s="34" t="s">
        <v>278</v>
      </c>
      <c r="J50" s="34" t="s">
        <v>278</v>
      </c>
    </row>
    <row r="51" spans="2:11" x14ac:dyDescent="0.2">
      <c r="B51" s="35" t="s">
        <v>324</v>
      </c>
      <c r="C51" s="36">
        <v>0</v>
      </c>
      <c r="D51" s="36" t="s">
        <v>18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 t="s">
        <v>18</v>
      </c>
    </row>
    <row r="52" spans="2:11" x14ac:dyDescent="0.2">
      <c r="B52" s="35" t="s">
        <v>325</v>
      </c>
      <c r="C52" s="36">
        <v>0</v>
      </c>
      <c r="D52" s="36" t="s">
        <v>18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 t="s">
        <v>18</v>
      </c>
    </row>
    <row r="53" spans="2:11" x14ac:dyDescent="0.2">
      <c r="B53" s="35" t="s">
        <v>326</v>
      </c>
      <c r="C53" s="36">
        <v>8</v>
      </c>
      <c r="D53" s="36">
        <v>0</v>
      </c>
      <c r="E53" s="36">
        <v>0</v>
      </c>
      <c r="F53" s="36">
        <v>2</v>
      </c>
      <c r="G53" s="36">
        <v>1</v>
      </c>
      <c r="H53" s="36">
        <v>0</v>
      </c>
      <c r="I53" s="36">
        <v>1</v>
      </c>
      <c r="J53" s="36">
        <v>1</v>
      </c>
    </row>
    <row r="54" spans="2:11" x14ac:dyDescent="0.2">
      <c r="B54" s="35" t="s">
        <v>327</v>
      </c>
      <c r="C54" s="37">
        <v>13</v>
      </c>
      <c r="D54" s="58">
        <v>0</v>
      </c>
      <c r="E54" s="58">
        <v>0</v>
      </c>
      <c r="F54" s="58">
        <v>6</v>
      </c>
      <c r="G54" s="58">
        <v>5</v>
      </c>
      <c r="H54" s="58">
        <v>2</v>
      </c>
      <c r="I54" s="58">
        <v>2</v>
      </c>
      <c r="J54" s="58">
        <v>5</v>
      </c>
    </row>
    <row r="55" spans="2:11" ht="13.8" thickBot="1" x14ac:dyDescent="0.25">
      <c r="B55" s="38" t="s">
        <v>328</v>
      </c>
      <c r="C55" s="44">
        <v>15</v>
      </c>
      <c r="D55" s="58">
        <v>0</v>
      </c>
      <c r="E55" s="20">
        <v>0</v>
      </c>
      <c r="F55" s="45">
        <v>7</v>
      </c>
      <c r="G55" s="45">
        <v>2</v>
      </c>
      <c r="H55" s="45">
        <v>2</v>
      </c>
      <c r="I55" s="45">
        <v>3</v>
      </c>
      <c r="J55" s="45">
        <v>6</v>
      </c>
    </row>
    <row r="56" spans="2:11" ht="13.8" thickBot="1" x14ac:dyDescent="0.25">
      <c r="D56" s="28"/>
      <c r="K56" s="53"/>
    </row>
    <row r="57" spans="2:11" x14ac:dyDescent="0.2">
      <c r="B57" s="102" t="s">
        <v>269</v>
      </c>
      <c r="C57" s="132" t="s">
        <v>279</v>
      </c>
      <c r="D57" s="132" t="s">
        <v>280</v>
      </c>
    </row>
    <row r="58" spans="2:11" ht="13.5" customHeight="1" x14ac:dyDescent="0.2">
      <c r="B58" s="103"/>
      <c r="C58" s="163"/>
      <c r="D58" s="164"/>
    </row>
    <row r="59" spans="2:11" x14ac:dyDescent="0.2">
      <c r="B59" s="104"/>
      <c r="C59" s="162"/>
      <c r="D59" s="162"/>
    </row>
    <row r="60" spans="2:11" x14ac:dyDescent="0.2">
      <c r="B60" s="33"/>
      <c r="C60" s="34" t="s">
        <v>278</v>
      </c>
      <c r="D60" s="34" t="s">
        <v>278</v>
      </c>
    </row>
    <row r="61" spans="2:11" x14ac:dyDescent="0.2">
      <c r="B61" s="35" t="s">
        <v>324</v>
      </c>
      <c r="C61" s="36">
        <v>0</v>
      </c>
      <c r="D61" s="36" t="s">
        <v>18</v>
      </c>
    </row>
    <row r="62" spans="2:11" x14ac:dyDescent="0.2">
      <c r="B62" s="35" t="s">
        <v>325</v>
      </c>
      <c r="C62" s="36">
        <v>0</v>
      </c>
      <c r="D62" s="36" t="s">
        <v>18</v>
      </c>
    </row>
    <row r="63" spans="2:11" x14ac:dyDescent="0.2">
      <c r="B63" s="35" t="s">
        <v>326</v>
      </c>
      <c r="C63" s="36">
        <v>5</v>
      </c>
      <c r="D63" s="36">
        <v>3</v>
      </c>
    </row>
    <row r="64" spans="2:11" x14ac:dyDescent="0.2">
      <c r="B64" s="35" t="s">
        <v>327</v>
      </c>
      <c r="C64" s="37">
        <v>9</v>
      </c>
      <c r="D64" s="58">
        <v>6</v>
      </c>
      <c r="E64" s="53"/>
      <c r="F64" s="53"/>
      <c r="G64" s="53"/>
      <c r="H64" s="53"/>
      <c r="I64" s="53"/>
      <c r="J64" s="53"/>
    </row>
    <row r="65" spans="2:4" ht="13.8" thickBot="1" x14ac:dyDescent="0.25">
      <c r="B65" s="38" t="s">
        <v>328</v>
      </c>
      <c r="C65" s="44">
        <v>15</v>
      </c>
      <c r="D65" s="45">
        <v>7</v>
      </c>
    </row>
    <row r="66" spans="2:4" x14ac:dyDescent="0.2">
      <c r="B66" s="31" t="s">
        <v>281</v>
      </c>
    </row>
  </sheetData>
  <mergeCells count="48">
    <mergeCell ref="H4:H6"/>
    <mergeCell ref="I4:I6"/>
    <mergeCell ref="J4:J6"/>
    <mergeCell ref="B14:B16"/>
    <mergeCell ref="C14:C16"/>
    <mergeCell ref="D14:D16"/>
    <mergeCell ref="E14:E16"/>
    <mergeCell ref="F14:F16"/>
    <mergeCell ref="G14:G16"/>
    <mergeCell ref="H14:H16"/>
    <mergeCell ref="B4:B6"/>
    <mergeCell ref="C4:C6"/>
    <mergeCell ref="D4:D6"/>
    <mergeCell ref="E4:E6"/>
    <mergeCell ref="F4:F6"/>
    <mergeCell ref="G4:G6"/>
    <mergeCell ref="I14:I16"/>
    <mergeCell ref="J14:J1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I34:I36"/>
    <mergeCell ref="J34:J36"/>
    <mergeCell ref="H47:H49"/>
    <mergeCell ref="I47:I49"/>
    <mergeCell ref="J47:J49"/>
    <mergeCell ref="B57:B59"/>
    <mergeCell ref="C57:C59"/>
    <mergeCell ref="D57:D59"/>
    <mergeCell ref="G34:G36"/>
    <mergeCell ref="H34:H36"/>
    <mergeCell ref="B34:B36"/>
    <mergeCell ref="C34:C36"/>
    <mergeCell ref="D34:D36"/>
    <mergeCell ref="E34:E36"/>
    <mergeCell ref="F34:F36"/>
    <mergeCell ref="E47:E49"/>
    <mergeCell ref="F47:F49"/>
    <mergeCell ref="G47:G49"/>
    <mergeCell ref="B47:B49"/>
    <mergeCell ref="C47:C49"/>
    <mergeCell ref="D47:D49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F4F9D890-0698-4ACE-8684-F50884A22BD0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B7:B12</xm:sqref>
        </x14:conditionalFormatting>
        <x14:conditionalFormatting xmlns:xm="http://schemas.microsoft.com/office/excel/2006/main">
          <x14:cfRule type="cellIs" priority="5" operator="equal" id="{DAB91D9E-0876-4FC0-9CE5-266C93DB5494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B17:B22</xm:sqref>
        </x14:conditionalFormatting>
        <x14:conditionalFormatting xmlns:xm="http://schemas.microsoft.com/office/excel/2006/main">
          <x14:cfRule type="cellIs" priority="4" operator="equal" id="{03AB8420-6A5C-4A4B-85CD-24CCFC1D92FF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B27:B32</xm:sqref>
        </x14:conditionalFormatting>
        <x14:conditionalFormatting xmlns:xm="http://schemas.microsoft.com/office/excel/2006/main">
          <x14:cfRule type="cellIs" priority="3" operator="equal" id="{9ABFD6CE-EC6E-42FB-91D6-5F20DE68ACFA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B37:B42</xm:sqref>
        </x14:conditionalFormatting>
        <x14:conditionalFormatting xmlns:xm="http://schemas.microsoft.com/office/excel/2006/main">
          <x14:cfRule type="cellIs" priority="2" operator="equal" id="{0F9E26DC-0B38-4511-9AC0-4B3054543250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B50:B55</xm:sqref>
        </x14:conditionalFormatting>
        <x14:conditionalFormatting xmlns:xm="http://schemas.microsoft.com/office/excel/2006/main">
          <x14:cfRule type="cellIs" priority="1" operator="equal" id="{CC8831EB-1B7C-4E5B-BD0D-C4EC14ABAD9C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B60:B65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B2:J12"/>
  <sheetViews>
    <sheetView zoomScaleSheetLayoutView="100" workbookViewId="0">
      <selection activeCell="J11" sqref="J11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0" width="9" style="31" customWidth="1"/>
    <col min="11" max="16384" width="2.6640625" style="31"/>
  </cols>
  <sheetData>
    <row r="2" spans="2:10" x14ac:dyDescent="0.2">
      <c r="B2" s="30" t="s">
        <v>300</v>
      </c>
    </row>
    <row r="3" spans="2:10" ht="13.8" thickBot="1" x14ac:dyDescent="0.25">
      <c r="J3" s="2" t="s">
        <v>1</v>
      </c>
    </row>
    <row r="4" spans="2:10" x14ac:dyDescent="0.2">
      <c r="B4" s="102" t="s">
        <v>0</v>
      </c>
      <c r="C4" s="132" t="s">
        <v>167</v>
      </c>
      <c r="D4" s="132" t="s">
        <v>168</v>
      </c>
      <c r="E4" s="134" t="s">
        <v>169</v>
      </c>
      <c r="F4" s="134" t="s">
        <v>170</v>
      </c>
      <c r="G4" s="134" t="s">
        <v>171</v>
      </c>
      <c r="H4" s="134" t="s">
        <v>172</v>
      </c>
      <c r="I4" s="96" t="s">
        <v>173</v>
      </c>
      <c r="J4" s="105"/>
    </row>
    <row r="5" spans="2:10" x14ac:dyDescent="0.2">
      <c r="B5" s="104"/>
      <c r="C5" s="135"/>
      <c r="D5" s="135"/>
      <c r="E5" s="135"/>
      <c r="F5" s="135"/>
      <c r="G5" s="135"/>
      <c r="H5" s="135"/>
      <c r="I5" s="69" t="s">
        <v>141</v>
      </c>
      <c r="J5" s="70" t="s">
        <v>174</v>
      </c>
    </row>
    <row r="6" spans="2:10" x14ac:dyDescent="0.2">
      <c r="B6" s="33"/>
      <c r="C6" s="34" t="s">
        <v>141</v>
      </c>
      <c r="D6" s="34" t="s">
        <v>141</v>
      </c>
      <c r="E6" s="34" t="s">
        <v>141</v>
      </c>
      <c r="F6" s="34" t="s">
        <v>141</v>
      </c>
      <c r="G6" s="34" t="s">
        <v>141</v>
      </c>
      <c r="H6" s="34" t="s">
        <v>141</v>
      </c>
      <c r="I6" s="34" t="s">
        <v>141</v>
      </c>
      <c r="J6" s="34" t="s">
        <v>141</v>
      </c>
    </row>
    <row r="7" spans="2:10" x14ac:dyDescent="0.2">
      <c r="B7" s="35" t="s">
        <v>324</v>
      </c>
      <c r="C7" s="36">
        <v>152</v>
      </c>
      <c r="D7" s="36">
        <v>129</v>
      </c>
      <c r="E7" s="36">
        <v>5</v>
      </c>
      <c r="F7" s="36">
        <v>57</v>
      </c>
      <c r="G7" s="36">
        <v>150</v>
      </c>
      <c r="H7" s="36">
        <v>381</v>
      </c>
      <c r="I7" s="36">
        <v>72</v>
      </c>
      <c r="J7" s="36">
        <v>47</v>
      </c>
    </row>
    <row r="8" spans="2:10" x14ac:dyDescent="0.2">
      <c r="B8" s="35" t="s">
        <v>325</v>
      </c>
      <c r="C8" s="36">
        <v>149</v>
      </c>
      <c r="D8" s="36">
        <v>125</v>
      </c>
      <c r="E8" s="36">
        <v>5</v>
      </c>
      <c r="F8" s="36">
        <v>55</v>
      </c>
      <c r="G8" s="36">
        <v>139</v>
      </c>
      <c r="H8" s="36">
        <v>374</v>
      </c>
      <c r="I8" s="36">
        <v>70</v>
      </c>
      <c r="J8" s="36">
        <v>45</v>
      </c>
    </row>
    <row r="9" spans="2:10" x14ac:dyDescent="0.2">
      <c r="B9" s="35" t="s">
        <v>326</v>
      </c>
      <c r="C9" s="37">
        <v>146</v>
      </c>
      <c r="D9" s="36">
        <v>122</v>
      </c>
      <c r="E9" s="36">
        <v>5</v>
      </c>
      <c r="F9" s="36">
        <v>55</v>
      </c>
      <c r="G9" s="36">
        <v>139</v>
      </c>
      <c r="H9" s="36">
        <v>374</v>
      </c>
      <c r="I9" s="36">
        <v>69</v>
      </c>
      <c r="J9" s="36">
        <v>45</v>
      </c>
    </row>
    <row r="10" spans="2:10" x14ac:dyDescent="0.2">
      <c r="B10" s="35" t="s">
        <v>327</v>
      </c>
      <c r="C10" s="51">
        <v>146</v>
      </c>
      <c r="D10" s="53">
        <v>126</v>
      </c>
      <c r="E10" s="53">
        <v>6</v>
      </c>
      <c r="F10" s="53">
        <v>56</v>
      </c>
      <c r="G10" s="53">
        <v>138</v>
      </c>
      <c r="H10" s="53">
        <v>379</v>
      </c>
      <c r="I10" s="53">
        <v>65</v>
      </c>
      <c r="J10" s="53">
        <v>41</v>
      </c>
    </row>
    <row r="11" spans="2:10" ht="13.8" thickBot="1" x14ac:dyDescent="0.25">
      <c r="B11" s="38" t="s">
        <v>328</v>
      </c>
      <c r="C11" s="44">
        <v>142</v>
      </c>
      <c r="D11" s="45">
        <v>131</v>
      </c>
      <c r="E11" s="45">
        <v>6</v>
      </c>
      <c r="F11" s="45">
        <v>56</v>
      </c>
      <c r="G11" s="45">
        <v>139</v>
      </c>
      <c r="H11" s="45">
        <v>394</v>
      </c>
      <c r="I11" s="45">
        <v>63</v>
      </c>
      <c r="J11" s="45">
        <v>39</v>
      </c>
    </row>
    <row r="12" spans="2:10" x14ac:dyDescent="0.2">
      <c r="B12" s="31" t="s">
        <v>166</v>
      </c>
    </row>
  </sheetData>
  <mergeCells count="8">
    <mergeCell ref="H4:H5"/>
    <mergeCell ref="I4:J4"/>
    <mergeCell ref="B4:B5"/>
    <mergeCell ref="C4:C5"/>
    <mergeCell ref="D4:D5"/>
    <mergeCell ref="E4:E5"/>
    <mergeCell ref="F4:F5"/>
    <mergeCell ref="G4:G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C2EAF1-C965-41B7-9E9B-8DE4A2D2C4D9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K14"/>
  <sheetViews>
    <sheetView zoomScaleSheetLayoutView="100" workbookViewId="0">
      <selection activeCell="K12" sqref="K12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3" width="7.77734375" style="31" customWidth="1"/>
    <col min="4" max="7" width="9" style="31" customWidth="1"/>
    <col min="8" max="10" width="7.77734375" style="31" customWidth="1"/>
    <col min="11" max="11" width="9" style="31" bestFit="1" customWidth="1"/>
    <col min="12" max="16384" width="2.6640625" style="31"/>
  </cols>
  <sheetData>
    <row r="2" spans="2:11" x14ac:dyDescent="0.2">
      <c r="B2" s="30" t="s">
        <v>301</v>
      </c>
      <c r="C2" s="50"/>
    </row>
    <row r="3" spans="2:11" ht="2.1" customHeight="1" thickBot="1" x14ac:dyDescent="0.25">
      <c r="B3" s="30"/>
      <c r="C3" s="50"/>
      <c r="D3" s="50"/>
      <c r="E3" s="50"/>
      <c r="F3" s="50"/>
      <c r="G3" s="50"/>
      <c r="H3" s="50"/>
      <c r="I3" s="50"/>
      <c r="J3" s="50"/>
      <c r="K3" s="50"/>
    </row>
    <row r="4" spans="2:11" ht="13.5" customHeight="1" x14ac:dyDescent="0.2">
      <c r="B4" s="102" t="s">
        <v>0</v>
      </c>
      <c r="C4" s="96" t="s">
        <v>175</v>
      </c>
      <c r="D4" s="96"/>
      <c r="E4" s="96"/>
      <c r="F4" s="96"/>
      <c r="G4" s="96"/>
      <c r="H4" s="96" t="s">
        <v>178</v>
      </c>
      <c r="I4" s="96"/>
      <c r="J4" s="98" t="s">
        <v>179</v>
      </c>
      <c r="K4" s="168" t="s">
        <v>180</v>
      </c>
    </row>
    <row r="5" spans="2:11" x14ac:dyDescent="0.2">
      <c r="B5" s="103"/>
      <c r="C5" s="97" t="s">
        <v>57</v>
      </c>
      <c r="D5" s="97" t="s">
        <v>176</v>
      </c>
      <c r="E5" s="97"/>
      <c r="F5" s="97" t="s">
        <v>177</v>
      </c>
      <c r="G5" s="97"/>
      <c r="H5" s="97" t="s">
        <v>176</v>
      </c>
      <c r="I5" s="97" t="s">
        <v>177</v>
      </c>
      <c r="J5" s="97"/>
      <c r="K5" s="159"/>
    </row>
    <row r="6" spans="2:11" x14ac:dyDescent="0.2">
      <c r="B6" s="104"/>
      <c r="C6" s="97"/>
      <c r="D6" s="68" t="s">
        <v>285</v>
      </c>
      <c r="E6" s="68" t="s">
        <v>286</v>
      </c>
      <c r="F6" s="68" t="s">
        <v>285</v>
      </c>
      <c r="G6" s="68" t="s">
        <v>286</v>
      </c>
      <c r="H6" s="97"/>
      <c r="I6" s="97"/>
      <c r="J6" s="97"/>
      <c r="K6" s="159"/>
    </row>
    <row r="7" spans="2:11" x14ac:dyDescent="0.2">
      <c r="B7" s="33"/>
      <c r="C7" s="34" t="s">
        <v>65</v>
      </c>
      <c r="D7" s="34" t="s">
        <v>65</v>
      </c>
      <c r="E7" s="34" t="s">
        <v>65</v>
      </c>
      <c r="F7" s="34" t="s">
        <v>65</v>
      </c>
      <c r="G7" s="34" t="s">
        <v>65</v>
      </c>
      <c r="H7" s="34" t="s">
        <v>65</v>
      </c>
      <c r="I7" s="34" t="s">
        <v>65</v>
      </c>
      <c r="J7" s="34" t="s">
        <v>284</v>
      </c>
      <c r="K7" s="34" t="s">
        <v>65</v>
      </c>
    </row>
    <row r="8" spans="2:11" x14ac:dyDescent="0.2">
      <c r="B8" s="35" t="s">
        <v>324</v>
      </c>
      <c r="C8" s="36">
        <v>2011</v>
      </c>
      <c r="D8" s="36">
        <v>1526</v>
      </c>
      <c r="E8" s="36">
        <v>5</v>
      </c>
      <c r="F8" s="36">
        <v>480</v>
      </c>
      <c r="G8" s="36">
        <v>0</v>
      </c>
      <c r="H8" s="36">
        <v>14</v>
      </c>
      <c r="I8" s="36">
        <v>2</v>
      </c>
      <c r="J8" s="36">
        <v>244</v>
      </c>
      <c r="K8" s="36">
        <v>1983</v>
      </c>
    </row>
    <row r="9" spans="2:11" x14ac:dyDescent="0.2">
      <c r="B9" s="35" t="s">
        <v>325</v>
      </c>
      <c r="C9" s="36">
        <v>1916</v>
      </c>
      <c r="D9" s="36">
        <v>1453</v>
      </c>
      <c r="E9" s="36">
        <v>4</v>
      </c>
      <c r="F9" s="36">
        <v>458</v>
      </c>
      <c r="G9" s="36">
        <v>1</v>
      </c>
      <c r="H9" s="36">
        <v>22</v>
      </c>
      <c r="I9" s="36">
        <v>1</v>
      </c>
      <c r="J9" s="36">
        <v>226</v>
      </c>
      <c r="K9" s="36">
        <v>1817</v>
      </c>
    </row>
    <row r="10" spans="2:11" x14ac:dyDescent="0.2">
      <c r="B10" s="35" t="s">
        <v>326</v>
      </c>
      <c r="C10" s="37">
        <v>1954</v>
      </c>
      <c r="D10" s="36">
        <v>1468</v>
      </c>
      <c r="E10" s="36">
        <v>1</v>
      </c>
      <c r="F10" s="36">
        <v>482</v>
      </c>
      <c r="G10" s="36">
        <v>3</v>
      </c>
      <c r="H10" s="36">
        <v>11</v>
      </c>
      <c r="I10" s="36">
        <v>5</v>
      </c>
      <c r="J10" s="36">
        <v>226</v>
      </c>
      <c r="K10" s="36">
        <v>1943</v>
      </c>
    </row>
    <row r="11" spans="2:11" x14ac:dyDescent="0.2">
      <c r="B11" s="35" t="s">
        <v>327</v>
      </c>
      <c r="C11" s="37">
        <v>1942</v>
      </c>
      <c r="D11" s="58">
        <v>1554</v>
      </c>
      <c r="E11" s="58">
        <v>0</v>
      </c>
      <c r="F11" s="58">
        <v>387</v>
      </c>
      <c r="G11" s="58">
        <v>1</v>
      </c>
      <c r="H11" s="58">
        <v>16</v>
      </c>
      <c r="I11" s="58">
        <v>6</v>
      </c>
      <c r="J11" s="58">
        <v>214</v>
      </c>
      <c r="K11" s="58">
        <v>1907</v>
      </c>
    </row>
    <row r="12" spans="2:11" ht="13.8" thickBot="1" x14ac:dyDescent="0.25">
      <c r="B12" s="38" t="s">
        <v>328</v>
      </c>
      <c r="C12" s="19">
        <v>2113</v>
      </c>
      <c r="D12" s="20">
        <v>1672</v>
      </c>
      <c r="E12" s="20">
        <v>4</v>
      </c>
      <c r="F12" s="20">
        <v>436</v>
      </c>
      <c r="G12" s="20">
        <v>1</v>
      </c>
      <c r="H12" s="20">
        <v>8</v>
      </c>
      <c r="I12" s="20">
        <v>6</v>
      </c>
      <c r="J12" s="20">
        <v>209</v>
      </c>
      <c r="K12" s="20">
        <v>2065</v>
      </c>
    </row>
    <row r="13" spans="2:11" x14ac:dyDescent="0.2">
      <c r="B13" s="31" t="s">
        <v>315</v>
      </c>
      <c r="C13" s="50"/>
    </row>
    <row r="14" spans="2:11" x14ac:dyDescent="0.2">
      <c r="B14" s="31" t="s">
        <v>236</v>
      </c>
      <c r="C14" s="50"/>
    </row>
  </sheetData>
  <mergeCells count="10">
    <mergeCell ref="B4:B6"/>
    <mergeCell ref="C4:G4"/>
    <mergeCell ref="H4:I4"/>
    <mergeCell ref="J4:J6"/>
    <mergeCell ref="K4:K6"/>
    <mergeCell ref="C5:C6"/>
    <mergeCell ref="D5:E5"/>
    <mergeCell ref="F5:G5"/>
    <mergeCell ref="H5:H6"/>
    <mergeCell ref="I5:I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D9E302-A70B-4C78-996B-7D69D419D423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B7:B12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J44"/>
  <sheetViews>
    <sheetView zoomScaleSheetLayoutView="100" workbookViewId="0">
      <selection activeCell="F41" sqref="F41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3" width="9" style="31" bestFit="1" customWidth="1"/>
    <col min="4" max="4" width="9" style="31" customWidth="1"/>
    <col min="5" max="10" width="8.88671875" style="31" customWidth="1"/>
    <col min="11" max="16384" width="2.6640625" style="31"/>
  </cols>
  <sheetData>
    <row r="2" spans="2:10" x14ac:dyDescent="0.2">
      <c r="B2" s="30" t="s">
        <v>302</v>
      </c>
    </row>
    <row r="3" spans="2:10" ht="20.100000000000001" customHeight="1" thickBot="1" x14ac:dyDescent="0.25">
      <c r="B3" s="32" t="s">
        <v>181</v>
      </c>
      <c r="J3" s="2"/>
    </row>
    <row r="4" spans="2:10" ht="13.5" customHeight="1" x14ac:dyDescent="0.2">
      <c r="B4" s="102" t="s">
        <v>0</v>
      </c>
      <c r="C4" s="98" t="s">
        <v>182</v>
      </c>
      <c r="D4" s="98" t="s">
        <v>183</v>
      </c>
      <c r="E4" s="96" t="s">
        <v>313</v>
      </c>
      <c r="F4" s="96"/>
      <c r="G4" s="96"/>
      <c r="H4" s="96" t="s">
        <v>314</v>
      </c>
      <c r="I4" s="96"/>
      <c r="J4" s="105"/>
    </row>
    <row r="5" spans="2:10" x14ac:dyDescent="0.2">
      <c r="B5" s="104"/>
      <c r="C5" s="97"/>
      <c r="D5" s="97"/>
      <c r="E5" s="69" t="s">
        <v>186</v>
      </c>
      <c r="F5" s="69" t="s">
        <v>187</v>
      </c>
      <c r="G5" s="69" t="s">
        <v>188</v>
      </c>
      <c r="H5" s="69" t="s">
        <v>186</v>
      </c>
      <c r="I5" s="69" t="s">
        <v>187</v>
      </c>
      <c r="J5" s="70" t="s">
        <v>188</v>
      </c>
    </row>
    <row r="6" spans="2:10" x14ac:dyDescent="0.2">
      <c r="B6" s="33"/>
      <c r="C6" s="34" t="s">
        <v>34</v>
      </c>
      <c r="D6" s="34" t="s">
        <v>185</v>
      </c>
      <c r="E6" s="34" t="s">
        <v>184</v>
      </c>
      <c r="F6" s="34" t="s">
        <v>184</v>
      </c>
      <c r="G6" s="34" t="s">
        <v>184</v>
      </c>
      <c r="H6" s="34" t="s">
        <v>184</v>
      </c>
      <c r="I6" s="34" t="s">
        <v>184</v>
      </c>
      <c r="J6" s="34" t="s">
        <v>184</v>
      </c>
    </row>
    <row r="7" spans="2:10" x14ac:dyDescent="0.2">
      <c r="B7" s="35" t="s">
        <v>324</v>
      </c>
      <c r="C7" s="36">
        <v>121691</v>
      </c>
      <c r="D7" s="36">
        <v>20895</v>
      </c>
      <c r="E7" s="36">
        <v>16923</v>
      </c>
      <c r="F7" s="36">
        <v>5</v>
      </c>
      <c r="G7" s="36">
        <v>16918</v>
      </c>
      <c r="H7" s="36">
        <v>3972</v>
      </c>
      <c r="I7" s="36">
        <v>9</v>
      </c>
      <c r="J7" s="36">
        <v>3963</v>
      </c>
    </row>
    <row r="8" spans="2:10" x14ac:dyDescent="0.2">
      <c r="B8" s="35" t="s">
        <v>325</v>
      </c>
      <c r="C8" s="36">
        <v>120931</v>
      </c>
      <c r="D8" s="36">
        <v>21045</v>
      </c>
      <c r="E8" s="36">
        <v>16984</v>
      </c>
      <c r="F8" s="36">
        <v>1</v>
      </c>
      <c r="G8" s="36">
        <v>16983</v>
      </c>
      <c r="H8" s="36">
        <v>4061</v>
      </c>
      <c r="I8" s="36">
        <v>6</v>
      </c>
      <c r="J8" s="36">
        <v>4055</v>
      </c>
    </row>
    <row r="9" spans="2:10" x14ac:dyDescent="0.2">
      <c r="B9" s="35" t="s">
        <v>326</v>
      </c>
      <c r="C9" s="37">
        <v>120392</v>
      </c>
      <c r="D9" s="36">
        <v>20417</v>
      </c>
      <c r="E9" s="36">
        <v>16640</v>
      </c>
      <c r="F9" s="36">
        <v>1</v>
      </c>
      <c r="G9" s="36">
        <v>16639</v>
      </c>
      <c r="H9" s="36">
        <v>3777</v>
      </c>
      <c r="I9" s="36">
        <v>5</v>
      </c>
      <c r="J9" s="36">
        <v>3772</v>
      </c>
    </row>
    <row r="10" spans="2:10" x14ac:dyDescent="0.2">
      <c r="B10" s="35" t="s">
        <v>327</v>
      </c>
      <c r="C10" s="55">
        <v>119851</v>
      </c>
      <c r="D10" s="56">
        <v>20247</v>
      </c>
      <c r="E10" s="56">
        <v>16627</v>
      </c>
      <c r="F10" s="53">
        <v>7</v>
      </c>
      <c r="G10" s="56">
        <v>16620</v>
      </c>
      <c r="H10" s="56">
        <v>3620</v>
      </c>
      <c r="I10" s="56">
        <v>9</v>
      </c>
      <c r="J10" s="56">
        <v>3656</v>
      </c>
    </row>
    <row r="11" spans="2:10" ht="13.8" thickBot="1" x14ac:dyDescent="0.25">
      <c r="B11" s="38" t="s">
        <v>328</v>
      </c>
      <c r="C11" s="48">
        <v>119309</v>
      </c>
      <c r="D11" s="48">
        <v>19152</v>
      </c>
      <c r="E11" s="48">
        <v>15607</v>
      </c>
      <c r="F11" s="45">
        <v>7</v>
      </c>
      <c r="G11" s="48">
        <v>15600</v>
      </c>
      <c r="H11" s="48">
        <v>3545</v>
      </c>
      <c r="I11" s="48">
        <v>5</v>
      </c>
      <c r="J11" s="48">
        <v>3540</v>
      </c>
    </row>
    <row r="12" spans="2:10" ht="13.5" customHeight="1" x14ac:dyDescent="0.2"/>
    <row r="13" spans="2:10" ht="13.65" customHeight="1" thickBot="1" x14ac:dyDescent="0.25">
      <c r="B13" s="32" t="s">
        <v>189</v>
      </c>
      <c r="J13" s="2"/>
    </row>
    <row r="14" spans="2:10" x14ac:dyDescent="0.2">
      <c r="B14" s="102" t="s">
        <v>0</v>
      </c>
      <c r="C14" s="98" t="s">
        <v>182</v>
      </c>
      <c r="D14" s="98" t="s">
        <v>183</v>
      </c>
      <c r="E14" s="98" t="s">
        <v>190</v>
      </c>
      <c r="F14" s="168" t="s">
        <v>191</v>
      </c>
    </row>
    <row r="15" spans="2:10" x14ac:dyDescent="0.2">
      <c r="B15" s="104"/>
      <c r="C15" s="97"/>
      <c r="D15" s="97"/>
      <c r="E15" s="97"/>
      <c r="F15" s="159"/>
    </row>
    <row r="16" spans="2:10" x14ac:dyDescent="0.2">
      <c r="B16" s="33"/>
      <c r="C16" s="34" t="s">
        <v>34</v>
      </c>
      <c r="D16" s="34" t="s">
        <v>185</v>
      </c>
      <c r="E16" s="34" t="s">
        <v>184</v>
      </c>
      <c r="F16" s="34" t="s">
        <v>184</v>
      </c>
    </row>
    <row r="17" spans="2:10" x14ac:dyDescent="0.2">
      <c r="B17" s="35" t="s">
        <v>324</v>
      </c>
      <c r="C17" s="36">
        <v>21834</v>
      </c>
      <c r="D17" s="36">
        <v>3588</v>
      </c>
      <c r="E17" s="36">
        <v>2987</v>
      </c>
      <c r="F17" s="36">
        <v>601</v>
      </c>
    </row>
    <row r="18" spans="2:10" x14ac:dyDescent="0.2">
      <c r="B18" s="35" t="s">
        <v>325</v>
      </c>
      <c r="C18" s="36">
        <v>21467</v>
      </c>
      <c r="D18" s="36">
        <v>3592</v>
      </c>
      <c r="E18" s="36">
        <v>2931</v>
      </c>
      <c r="F18" s="36">
        <v>661</v>
      </c>
      <c r="J18" s="87"/>
    </row>
    <row r="19" spans="2:10" x14ac:dyDescent="0.2">
      <c r="B19" s="35" t="s">
        <v>326</v>
      </c>
      <c r="C19" s="37">
        <v>21289</v>
      </c>
      <c r="D19" s="36">
        <v>3447</v>
      </c>
      <c r="E19" s="36">
        <v>2861</v>
      </c>
      <c r="F19" s="36">
        <v>586</v>
      </c>
    </row>
    <row r="20" spans="2:10" x14ac:dyDescent="0.2">
      <c r="B20" s="35" t="s">
        <v>327</v>
      </c>
      <c r="C20" s="55">
        <v>20957</v>
      </c>
      <c r="D20" s="56">
        <v>3444</v>
      </c>
      <c r="E20" s="56">
        <v>2867</v>
      </c>
      <c r="F20" s="53">
        <v>577</v>
      </c>
    </row>
    <row r="21" spans="2:10" ht="15.75" customHeight="1" thickBot="1" x14ac:dyDescent="0.25">
      <c r="B21" s="38" t="s">
        <v>328</v>
      </c>
      <c r="C21" s="48">
        <v>20673</v>
      </c>
      <c r="D21" s="48">
        <v>3226</v>
      </c>
      <c r="E21" s="48">
        <v>2669</v>
      </c>
      <c r="F21" s="45">
        <v>557</v>
      </c>
    </row>
    <row r="22" spans="2:10" ht="13.65" customHeight="1" x14ac:dyDescent="0.2">
      <c r="J22" s="2"/>
    </row>
    <row r="23" spans="2:10" ht="13.8" thickBot="1" x14ac:dyDescent="0.25">
      <c r="B23" s="32" t="s">
        <v>192</v>
      </c>
    </row>
    <row r="24" spans="2:10" x14ac:dyDescent="0.2">
      <c r="B24" s="102" t="s">
        <v>0</v>
      </c>
      <c r="C24" s="98" t="s">
        <v>182</v>
      </c>
      <c r="D24" s="98" t="s">
        <v>183</v>
      </c>
      <c r="E24" s="98" t="s">
        <v>190</v>
      </c>
      <c r="F24" s="168" t="s">
        <v>191</v>
      </c>
    </row>
    <row r="25" spans="2:10" x14ac:dyDescent="0.2">
      <c r="B25" s="104"/>
      <c r="C25" s="97"/>
      <c r="D25" s="97"/>
      <c r="E25" s="97"/>
      <c r="F25" s="159"/>
    </row>
    <row r="26" spans="2:10" x14ac:dyDescent="0.2">
      <c r="B26" s="33"/>
      <c r="C26" s="34" t="s">
        <v>34</v>
      </c>
      <c r="D26" s="34" t="s">
        <v>185</v>
      </c>
      <c r="E26" s="34" t="s">
        <v>184</v>
      </c>
      <c r="F26" s="34" t="s">
        <v>184</v>
      </c>
    </row>
    <row r="27" spans="2:10" x14ac:dyDescent="0.2">
      <c r="B27" s="35" t="s">
        <v>324</v>
      </c>
      <c r="C27" s="36">
        <v>10229</v>
      </c>
      <c r="D27" s="36">
        <v>1438</v>
      </c>
      <c r="E27" s="36">
        <v>1126</v>
      </c>
      <c r="F27" s="36">
        <v>312</v>
      </c>
    </row>
    <row r="28" spans="2:10" x14ac:dyDescent="0.2">
      <c r="B28" s="35" t="s">
        <v>325</v>
      </c>
      <c r="C28" s="36">
        <v>10014</v>
      </c>
      <c r="D28" s="36">
        <v>1464</v>
      </c>
      <c r="E28" s="36">
        <v>1124</v>
      </c>
      <c r="F28" s="36">
        <v>340</v>
      </c>
    </row>
    <row r="29" spans="2:10" x14ac:dyDescent="0.2">
      <c r="B29" s="35" t="s">
        <v>326</v>
      </c>
      <c r="C29" s="37">
        <v>9849</v>
      </c>
      <c r="D29" s="36">
        <v>1408</v>
      </c>
      <c r="E29" s="36">
        <v>1105</v>
      </c>
      <c r="F29" s="36">
        <v>303</v>
      </c>
    </row>
    <row r="30" spans="2:10" ht="12.75" customHeight="1" x14ac:dyDescent="0.2">
      <c r="B30" s="35" t="s">
        <v>327</v>
      </c>
      <c r="C30" s="55">
        <v>9802</v>
      </c>
      <c r="D30" s="56">
        <v>1414</v>
      </c>
      <c r="E30" s="56">
        <v>1114</v>
      </c>
      <c r="F30" s="53">
        <v>300</v>
      </c>
    </row>
    <row r="31" spans="2:10" ht="13.65" customHeight="1" thickBot="1" x14ac:dyDescent="0.25">
      <c r="B31" s="38" t="s">
        <v>328</v>
      </c>
      <c r="C31" s="48">
        <v>9665</v>
      </c>
      <c r="D31" s="48">
        <v>1344</v>
      </c>
      <c r="E31" s="48">
        <v>1061</v>
      </c>
      <c r="F31" s="45">
        <v>283</v>
      </c>
      <c r="J31" s="2"/>
    </row>
    <row r="33" spans="2:6" ht="13.8" thickBot="1" x14ac:dyDescent="0.25">
      <c r="B33" s="32" t="s">
        <v>193</v>
      </c>
    </row>
    <row r="34" spans="2:6" x14ac:dyDescent="0.2">
      <c r="B34" s="102" t="s">
        <v>0</v>
      </c>
      <c r="C34" s="98" t="s">
        <v>182</v>
      </c>
      <c r="D34" s="98" t="s">
        <v>183</v>
      </c>
      <c r="E34" s="98" t="s">
        <v>190</v>
      </c>
      <c r="F34" s="168" t="s">
        <v>191</v>
      </c>
    </row>
    <row r="35" spans="2:6" x14ac:dyDescent="0.2">
      <c r="B35" s="104"/>
      <c r="C35" s="97"/>
      <c r="D35" s="97"/>
      <c r="E35" s="97"/>
      <c r="F35" s="159"/>
    </row>
    <row r="36" spans="2:6" x14ac:dyDescent="0.2">
      <c r="B36" s="33"/>
      <c r="C36" s="34" t="s">
        <v>34</v>
      </c>
      <c r="D36" s="34" t="s">
        <v>185</v>
      </c>
      <c r="E36" s="34" t="s">
        <v>184</v>
      </c>
      <c r="F36" s="34" t="s">
        <v>184</v>
      </c>
    </row>
    <row r="37" spans="2:6" x14ac:dyDescent="0.2">
      <c r="B37" s="35" t="s">
        <v>324</v>
      </c>
      <c r="C37" s="36">
        <v>3389</v>
      </c>
      <c r="D37" s="36">
        <v>527</v>
      </c>
      <c r="E37" s="36">
        <v>424</v>
      </c>
      <c r="F37" s="36">
        <v>103</v>
      </c>
    </row>
    <row r="38" spans="2:6" x14ac:dyDescent="0.2">
      <c r="B38" s="35" t="s">
        <v>325</v>
      </c>
      <c r="C38" s="36">
        <v>3310</v>
      </c>
      <c r="D38" s="36">
        <v>520</v>
      </c>
      <c r="E38" s="36">
        <v>417</v>
      </c>
      <c r="F38" s="36">
        <v>103</v>
      </c>
    </row>
    <row r="39" spans="2:6" x14ac:dyDescent="0.2">
      <c r="B39" s="35" t="s">
        <v>326</v>
      </c>
      <c r="C39" s="37">
        <v>3286</v>
      </c>
      <c r="D39" s="36">
        <v>501</v>
      </c>
      <c r="E39" s="36">
        <v>406</v>
      </c>
      <c r="F39" s="36">
        <v>95</v>
      </c>
    </row>
    <row r="40" spans="2:6" x14ac:dyDescent="0.2">
      <c r="B40" s="35" t="s">
        <v>327</v>
      </c>
      <c r="C40" s="55">
        <v>3249</v>
      </c>
      <c r="D40" s="53">
        <v>512</v>
      </c>
      <c r="E40" s="56">
        <v>418</v>
      </c>
      <c r="F40" s="53">
        <v>94</v>
      </c>
    </row>
    <row r="41" spans="2:6" ht="13.8" thickBot="1" x14ac:dyDescent="0.25">
      <c r="B41" s="38" t="s">
        <v>328</v>
      </c>
      <c r="C41" s="48">
        <v>3182</v>
      </c>
      <c r="D41" s="45">
        <v>468</v>
      </c>
      <c r="E41" s="48">
        <v>382</v>
      </c>
      <c r="F41" s="45">
        <v>86</v>
      </c>
    </row>
    <row r="42" spans="2:6" x14ac:dyDescent="0.2">
      <c r="B42" s="31" t="s">
        <v>194</v>
      </c>
    </row>
    <row r="43" spans="2:6" x14ac:dyDescent="0.2">
      <c r="B43" s="31" t="s">
        <v>195</v>
      </c>
    </row>
    <row r="44" spans="2:6" x14ac:dyDescent="0.2">
      <c r="B44" s="31" t="s">
        <v>196</v>
      </c>
    </row>
  </sheetData>
  <mergeCells count="20">
    <mergeCell ref="B34:B35"/>
    <mergeCell ref="C34:C35"/>
    <mergeCell ref="D34:D35"/>
    <mergeCell ref="E34:E35"/>
    <mergeCell ref="F34:F35"/>
    <mergeCell ref="E14:E15"/>
    <mergeCell ref="F14:F15"/>
    <mergeCell ref="B24:B25"/>
    <mergeCell ref="C24:C25"/>
    <mergeCell ref="D24:D25"/>
    <mergeCell ref="E24:E25"/>
    <mergeCell ref="F24:F25"/>
    <mergeCell ref="B14:B15"/>
    <mergeCell ref="C14:C15"/>
    <mergeCell ref="D14:D15"/>
    <mergeCell ref="B4:B5"/>
    <mergeCell ref="C4:C5"/>
    <mergeCell ref="D4:D5"/>
    <mergeCell ref="E4:G4"/>
    <mergeCell ref="H4:J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5B679D3-42FA-4F12-912B-0BA67322C8F7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B6:B11</xm:sqref>
        </x14:conditionalFormatting>
        <x14:conditionalFormatting xmlns:xm="http://schemas.microsoft.com/office/excel/2006/main">
          <x14:cfRule type="cellIs" priority="3" operator="equal" id="{A1E32DF4-B2F5-4BFF-95A2-A75F5E2954A9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B16:B21</xm:sqref>
        </x14:conditionalFormatting>
        <x14:conditionalFormatting xmlns:xm="http://schemas.microsoft.com/office/excel/2006/main">
          <x14:cfRule type="cellIs" priority="2" operator="equal" id="{EA2765FF-1203-47A1-AB18-FD8EFB4404D5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B26:B31</xm:sqref>
        </x14:conditionalFormatting>
        <x14:conditionalFormatting xmlns:xm="http://schemas.microsoft.com/office/excel/2006/main">
          <x14:cfRule type="cellIs" priority="1" operator="equal" id="{F734A1D5-5268-4C87-9F21-D280C53ABFD2}">
            <xm:f>'C:\Users\kikaku\Documents\★②上田市の統計照会様式マクロ（これをr５の様式にする） - コピー (2)\[R3_11_健康・医療・環境.xlsx]年度表'!#REF!</xm:f>
            <x14:dxf>
              <numFmt numFmtId="182" formatCode="&quot;令&quot;&quot;和&quot;&quot;元&quot;&quot;年&quot;&quot;度&quot;"/>
            </x14:dxf>
          </x14:cfRule>
          <xm:sqref>B36:B41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G38"/>
  <sheetViews>
    <sheetView zoomScaleSheetLayoutView="100" workbookViewId="0">
      <selection activeCell="G37" sqref="G37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7" width="10.88671875" style="31" customWidth="1"/>
    <col min="8" max="16384" width="2.6640625" style="31"/>
  </cols>
  <sheetData>
    <row r="2" spans="2:7" x14ac:dyDescent="0.2">
      <c r="B2" s="30" t="s">
        <v>303</v>
      </c>
    </row>
    <row r="3" spans="2:7" ht="20.100000000000001" customHeight="1" thickBot="1" x14ac:dyDescent="0.25">
      <c r="B3" s="32" t="s">
        <v>181</v>
      </c>
    </row>
    <row r="4" spans="2:7" x14ac:dyDescent="0.2">
      <c r="B4" s="65" t="s">
        <v>0</v>
      </c>
      <c r="C4" s="66" t="s">
        <v>186</v>
      </c>
      <c r="D4" s="66" t="s">
        <v>197</v>
      </c>
      <c r="E4" s="66" t="s">
        <v>198</v>
      </c>
      <c r="F4" s="66" t="s">
        <v>199</v>
      </c>
      <c r="G4" s="67" t="s">
        <v>200</v>
      </c>
    </row>
    <row r="5" spans="2:7" x14ac:dyDescent="0.2">
      <c r="B5" s="88"/>
      <c r="C5" s="34" t="s">
        <v>185</v>
      </c>
      <c r="D5" s="34" t="s">
        <v>185</v>
      </c>
      <c r="E5" s="34" t="s">
        <v>185</v>
      </c>
      <c r="F5" s="34" t="s">
        <v>185</v>
      </c>
      <c r="G5" s="34" t="s">
        <v>185</v>
      </c>
    </row>
    <row r="6" spans="2:7" x14ac:dyDescent="0.2">
      <c r="B6" s="89">
        <v>43468</v>
      </c>
      <c r="C6" s="36">
        <v>2894</v>
      </c>
      <c r="D6" s="36">
        <v>2075</v>
      </c>
      <c r="E6" s="36">
        <v>418</v>
      </c>
      <c r="F6" s="36">
        <v>103</v>
      </c>
      <c r="G6" s="36">
        <v>298</v>
      </c>
    </row>
    <row r="7" spans="2:7" x14ac:dyDescent="0.2">
      <c r="B7" s="89">
        <v>43834</v>
      </c>
      <c r="C7" s="36">
        <v>2705</v>
      </c>
      <c r="D7" s="36">
        <v>1883</v>
      </c>
      <c r="E7" s="36">
        <v>406</v>
      </c>
      <c r="F7" s="36">
        <v>108</v>
      </c>
      <c r="G7" s="36">
        <v>308</v>
      </c>
    </row>
    <row r="8" spans="2:7" x14ac:dyDescent="0.2">
      <c r="B8" s="89">
        <v>44200</v>
      </c>
      <c r="C8" s="37">
        <v>2597</v>
      </c>
      <c r="D8" s="36">
        <v>1783</v>
      </c>
      <c r="E8" s="36">
        <v>381</v>
      </c>
      <c r="F8" s="36">
        <v>105</v>
      </c>
      <c r="G8" s="36">
        <v>328</v>
      </c>
    </row>
    <row r="9" spans="2:7" x14ac:dyDescent="0.2">
      <c r="B9" s="89">
        <v>44566</v>
      </c>
      <c r="C9" s="59">
        <v>2461</v>
      </c>
      <c r="D9" s="56">
        <v>1653</v>
      </c>
      <c r="E9" s="56">
        <v>374</v>
      </c>
      <c r="F9" s="56">
        <v>98</v>
      </c>
      <c r="G9" s="56">
        <v>336</v>
      </c>
    </row>
    <row r="10" spans="2:7" ht="13.8" thickBot="1" x14ac:dyDescent="0.25">
      <c r="B10" s="90" t="s">
        <v>319</v>
      </c>
      <c r="C10" s="81">
        <v>2247</v>
      </c>
      <c r="D10" s="48">
        <v>1464</v>
      </c>
      <c r="E10" s="48">
        <v>353</v>
      </c>
      <c r="F10" s="48">
        <v>91</v>
      </c>
      <c r="G10" s="48">
        <v>339</v>
      </c>
    </row>
    <row r="11" spans="2:7" ht="20.100000000000001" customHeight="1" x14ac:dyDescent="0.2">
      <c r="B11" s="2"/>
    </row>
    <row r="12" spans="2:7" ht="13.8" thickBot="1" x14ac:dyDescent="0.25">
      <c r="B12" s="91" t="s">
        <v>189</v>
      </c>
    </row>
    <row r="13" spans="2:7" x14ac:dyDescent="0.2">
      <c r="B13" s="92" t="s">
        <v>0</v>
      </c>
      <c r="C13" s="66" t="s">
        <v>186</v>
      </c>
      <c r="D13" s="66" t="s">
        <v>197</v>
      </c>
      <c r="E13" s="66" t="s">
        <v>198</v>
      </c>
      <c r="F13" s="66" t="s">
        <v>199</v>
      </c>
      <c r="G13" s="67" t="s">
        <v>200</v>
      </c>
    </row>
    <row r="14" spans="2:7" x14ac:dyDescent="0.2">
      <c r="B14" s="88"/>
      <c r="C14" s="34" t="s">
        <v>185</v>
      </c>
      <c r="D14" s="34" t="s">
        <v>185</v>
      </c>
      <c r="E14" s="34" t="s">
        <v>185</v>
      </c>
      <c r="F14" s="34" t="s">
        <v>185</v>
      </c>
      <c r="G14" s="34" t="s">
        <v>185</v>
      </c>
    </row>
    <row r="15" spans="2:7" x14ac:dyDescent="0.2">
      <c r="B15" s="89">
        <v>43468</v>
      </c>
      <c r="C15" s="36">
        <v>714</v>
      </c>
      <c r="D15" s="36">
        <v>546</v>
      </c>
      <c r="E15" s="36">
        <v>115</v>
      </c>
      <c r="F15" s="36">
        <v>29</v>
      </c>
      <c r="G15" s="36">
        <v>24</v>
      </c>
    </row>
    <row r="16" spans="2:7" x14ac:dyDescent="0.2">
      <c r="B16" s="89">
        <v>43834</v>
      </c>
      <c r="C16" s="36">
        <v>701</v>
      </c>
      <c r="D16" s="36">
        <v>537</v>
      </c>
      <c r="E16" s="36">
        <v>108</v>
      </c>
      <c r="F16" s="36">
        <v>30</v>
      </c>
      <c r="G16" s="36">
        <v>26</v>
      </c>
    </row>
    <row r="17" spans="2:7" x14ac:dyDescent="0.2">
      <c r="B17" s="89">
        <v>44200</v>
      </c>
      <c r="C17" s="37">
        <v>651</v>
      </c>
      <c r="D17" s="36">
        <v>493</v>
      </c>
      <c r="E17" s="36">
        <v>103</v>
      </c>
      <c r="F17" s="36">
        <v>29</v>
      </c>
      <c r="G17" s="36">
        <v>25</v>
      </c>
    </row>
    <row r="18" spans="2:7" x14ac:dyDescent="0.2">
      <c r="B18" s="89">
        <v>44566</v>
      </c>
      <c r="C18" s="51">
        <v>620</v>
      </c>
      <c r="D18" s="53">
        <v>467</v>
      </c>
      <c r="E18" s="53">
        <v>99</v>
      </c>
      <c r="F18" s="53">
        <v>28</v>
      </c>
      <c r="G18" s="53">
        <v>26</v>
      </c>
    </row>
    <row r="19" spans="2:7" ht="15.75" customHeight="1" thickBot="1" x14ac:dyDescent="0.25">
      <c r="B19" s="90" t="s">
        <v>319</v>
      </c>
      <c r="C19" s="45">
        <v>553</v>
      </c>
      <c r="D19" s="45">
        <v>406</v>
      </c>
      <c r="E19" s="45">
        <v>95</v>
      </c>
      <c r="F19" s="45">
        <v>25</v>
      </c>
      <c r="G19" s="45">
        <v>27</v>
      </c>
    </row>
    <row r="20" spans="2:7" x14ac:dyDescent="0.2">
      <c r="B20" s="2"/>
    </row>
    <row r="21" spans="2:7" ht="13.8" thickBot="1" x14ac:dyDescent="0.25">
      <c r="B21" s="91" t="s">
        <v>192</v>
      </c>
    </row>
    <row r="22" spans="2:7" x14ac:dyDescent="0.2">
      <c r="B22" s="92" t="s">
        <v>0</v>
      </c>
      <c r="C22" s="66" t="s">
        <v>186</v>
      </c>
      <c r="D22" s="66" t="s">
        <v>197</v>
      </c>
      <c r="E22" s="66" t="s">
        <v>198</v>
      </c>
      <c r="F22" s="66" t="s">
        <v>199</v>
      </c>
      <c r="G22" s="67" t="s">
        <v>200</v>
      </c>
    </row>
    <row r="23" spans="2:7" x14ac:dyDescent="0.2">
      <c r="B23" s="88"/>
      <c r="C23" s="34" t="s">
        <v>185</v>
      </c>
      <c r="D23" s="34" t="s">
        <v>185</v>
      </c>
      <c r="E23" s="34" t="s">
        <v>185</v>
      </c>
      <c r="F23" s="34" t="s">
        <v>185</v>
      </c>
      <c r="G23" s="34" t="s">
        <v>185</v>
      </c>
    </row>
    <row r="24" spans="2:7" x14ac:dyDescent="0.2">
      <c r="B24" s="89">
        <v>43468</v>
      </c>
      <c r="C24" s="36">
        <v>356</v>
      </c>
      <c r="D24" s="36">
        <v>281</v>
      </c>
      <c r="E24" s="36">
        <v>50</v>
      </c>
      <c r="F24" s="36">
        <v>11</v>
      </c>
      <c r="G24" s="36">
        <v>14</v>
      </c>
    </row>
    <row r="25" spans="2:7" x14ac:dyDescent="0.2">
      <c r="B25" s="89">
        <v>43834</v>
      </c>
      <c r="C25" s="36">
        <v>323</v>
      </c>
      <c r="D25" s="36">
        <v>246</v>
      </c>
      <c r="E25" s="36">
        <v>51</v>
      </c>
      <c r="F25" s="36">
        <v>12</v>
      </c>
      <c r="G25" s="36">
        <v>14</v>
      </c>
    </row>
    <row r="26" spans="2:7" x14ac:dyDescent="0.2">
      <c r="B26" s="89">
        <v>44200</v>
      </c>
      <c r="C26" s="37">
        <v>310</v>
      </c>
      <c r="D26" s="36">
        <v>242</v>
      </c>
      <c r="E26" s="36">
        <v>43</v>
      </c>
      <c r="F26" s="36">
        <v>12</v>
      </c>
      <c r="G26" s="36">
        <v>14</v>
      </c>
    </row>
    <row r="27" spans="2:7" ht="15" customHeight="1" x14ac:dyDescent="0.2">
      <c r="B27" s="89">
        <v>44566</v>
      </c>
      <c r="C27" s="51">
        <v>296</v>
      </c>
      <c r="D27" s="53">
        <v>228</v>
      </c>
      <c r="E27" s="53">
        <v>41</v>
      </c>
      <c r="F27" s="53">
        <v>12</v>
      </c>
      <c r="G27" s="53">
        <v>15</v>
      </c>
    </row>
    <row r="28" spans="2:7" ht="13.8" thickBot="1" x14ac:dyDescent="0.25">
      <c r="B28" s="90" t="s">
        <v>319</v>
      </c>
      <c r="C28" s="45">
        <v>273</v>
      </c>
      <c r="D28" s="45">
        <v>205</v>
      </c>
      <c r="E28" s="45">
        <v>41</v>
      </c>
      <c r="F28" s="45">
        <v>11</v>
      </c>
      <c r="G28" s="45">
        <v>16</v>
      </c>
    </row>
    <row r="29" spans="2:7" x14ac:dyDescent="0.2">
      <c r="B29" s="2"/>
    </row>
    <row r="30" spans="2:7" ht="13.8" thickBot="1" x14ac:dyDescent="0.25">
      <c r="B30" s="91" t="s">
        <v>193</v>
      </c>
    </row>
    <row r="31" spans="2:7" x14ac:dyDescent="0.2">
      <c r="B31" s="92" t="s">
        <v>0</v>
      </c>
      <c r="C31" s="66" t="s">
        <v>186</v>
      </c>
      <c r="D31" s="66" t="s">
        <v>197</v>
      </c>
      <c r="E31" s="66" t="s">
        <v>198</v>
      </c>
      <c r="F31" s="66" t="s">
        <v>199</v>
      </c>
      <c r="G31" s="67" t="s">
        <v>200</v>
      </c>
    </row>
    <row r="32" spans="2:7" x14ac:dyDescent="0.2">
      <c r="B32" s="88"/>
      <c r="C32" s="34" t="s">
        <v>185</v>
      </c>
      <c r="D32" s="34" t="s">
        <v>185</v>
      </c>
      <c r="E32" s="34" t="s">
        <v>185</v>
      </c>
      <c r="F32" s="34" t="s">
        <v>185</v>
      </c>
      <c r="G32" s="34" t="s">
        <v>185</v>
      </c>
    </row>
    <row r="33" spans="2:7" x14ac:dyDescent="0.2">
      <c r="B33" s="89">
        <v>43468</v>
      </c>
      <c r="C33" s="36">
        <v>127</v>
      </c>
      <c r="D33" s="36">
        <v>103</v>
      </c>
      <c r="E33" s="36">
        <v>16</v>
      </c>
      <c r="F33" s="36">
        <v>5</v>
      </c>
      <c r="G33" s="36">
        <v>3</v>
      </c>
    </row>
    <row r="34" spans="2:7" x14ac:dyDescent="0.2">
      <c r="B34" s="89">
        <v>43834</v>
      </c>
      <c r="C34" s="36">
        <v>125</v>
      </c>
      <c r="D34" s="36">
        <v>98</v>
      </c>
      <c r="E34" s="36">
        <v>18</v>
      </c>
      <c r="F34" s="36">
        <v>6</v>
      </c>
      <c r="G34" s="36">
        <v>3</v>
      </c>
    </row>
    <row r="35" spans="2:7" x14ac:dyDescent="0.2">
      <c r="B35" s="89">
        <v>44200</v>
      </c>
      <c r="C35" s="37">
        <v>120</v>
      </c>
      <c r="D35" s="36">
        <v>94</v>
      </c>
      <c r="E35" s="36">
        <v>17</v>
      </c>
      <c r="F35" s="36">
        <v>5</v>
      </c>
      <c r="G35" s="36">
        <v>4</v>
      </c>
    </row>
    <row r="36" spans="2:7" x14ac:dyDescent="0.2">
      <c r="B36" s="89">
        <v>44566</v>
      </c>
      <c r="C36" s="51">
        <v>113</v>
      </c>
      <c r="D36" s="53">
        <v>88</v>
      </c>
      <c r="E36" s="53">
        <v>16</v>
      </c>
      <c r="F36" s="53">
        <v>5</v>
      </c>
      <c r="G36" s="53">
        <v>4</v>
      </c>
    </row>
    <row r="37" spans="2:7" ht="13.8" thickBot="1" x14ac:dyDescent="0.25">
      <c r="B37" s="90" t="s">
        <v>319</v>
      </c>
      <c r="C37" s="45">
        <v>101</v>
      </c>
      <c r="D37" s="45">
        <v>77</v>
      </c>
      <c r="E37" s="45">
        <v>15</v>
      </c>
      <c r="F37" s="45">
        <v>5</v>
      </c>
      <c r="G37" s="45">
        <v>4</v>
      </c>
    </row>
    <row r="38" spans="2:7" x14ac:dyDescent="0.2">
      <c r="B38" s="31" t="s">
        <v>196</v>
      </c>
    </row>
  </sheetData>
  <phoneticPr fontId="4"/>
  <conditionalFormatting sqref="B5 B7:B8 B10">
    <cfRule type="cellIs" dxfId="26" priority="12" operator="equal">
      <formula>#REF!</formula>
    </cfRule>
  </conditionalFormatting>
  <conditionalFormatting sqref="B14 B16:B17 B19">
    <cfRule type="cellIs" dxfId="25" priority="11" operator="equal">
      <formula>#REF!</formula>
    </cfRule>
  </conditionalFormatting>
  <conditionalFormatting sqref="B23 B25:B26 B28">
    <cfRule type="cellIs" dxfId="24" priority="10" operator="equal">
      <formula>#REF!</formula>
    </cfRule>
  </conditionalFormatting>
  <conditionalFormatting sqref="B32 B34:B35 B37">
    <cfRule type="cellIs" dxfId="23" priority="9" operator="equal">
      <formula>#REF!</formula>
    </cfRule>
  </conditionalFormatting>
  <conditionalFormatting sqref="B6">
    <cfRule type="cellIs" dxfId="22" priority="8" operator="equal">
      <formula>43468</formula>
    </cfRule>
  </conditionalFormatting>
  <conditionalFormatting sqref="B15">
    <cfRule type="cellIs" dxfId="21" priority="7" operator="equal">
      <formula>43468</formula>
    </cfRule>
  </conditionalFormatting>
  <conditionalFormatting sqref="B24">
    <cfRule type="cellIs" dxfId="20" priority="6" operator="equal">
      <formula>43468</formula>
    </cfRule>
  </conditionalFormatting>
  <conditionalFormatting sqref="B33">
    <cfRule type="cellIs" dxfId="19" priority="5" operator="equal">
      <formula>43468</formula>
    </cfRule>
  </conditionalFormatting>
  <conditionalFormatting sqref="B9">
    <cfRule type="cellIs" dxfId="18" priority="4" operator="equal">
      <formula>#REF!</formula>
    </cfRule>
  </conditionalFormatting>
  <conditionalFormatting sqref="B18">
    <cfRule type="cellIs" dxfId="17" priority="3" operator="equal">
      <formula>#REF!</formula>
    </cfRule>
  </conditionalFormatting>
  <conditionalFormatting sqref="B27">
    <cfRule type="cellIs" dxfId="16" priority="2" operator="equal">
      <formula>#REF!</formula>
    </cfRule>
  </conditionalFormatting>
  <conditionalFormatting sqref="B36">
    <cfRule type="cellIs" dxfId="15" priority="1" operator="equal">
      <formula>#REF!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FFCC"/>
    <pageSetUpPr fitToPage="1"/>
  </sheetPr>
  <dimension ref="B2:K28"/>
  <sheetViews>
    <sheetView showGridLines="0" zoomScaleSheetLayoutView="100" workbookViewId="0">
      <selection activeCell="K26" sqref="K26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1" width="7.88671875" style="31" customWidth="1"/>
    <col min="12" max="16384" width="2.6640625" style="31"/>
  </cols>
  <sheetData>
    <row r="2" spans="2:10" x14ac:dyDescent="0.2">
      <c r="B2" s="30" t="s">
        <v>304</v>
      </c>
    </row>
    <row r="3" spans="2:10" ht="20.100000000000001" customHeight="1" thickBot="1" x14ac:dyDescent="0.25">
      <c r="B3" s="32" t="s">
        <v>201</v>
      </c>
      <c r="J3" s="2"/>
    </row>
    <row r="4" spans="2:10" ht="13.5" customHeight="1" x14ac:dyDescent="0.2">
      <c r="B4" s="102" t="s">
        <v>0</v>
      </c>
      <c r="C4" s="96" t="s">
        <v>202</v>
      </c>
      <c r="D4" s="96"/>
      <c r="E4" s="96"/>
      <c r="F4" s="96"/>
      <c r="G4" s="96"/>
      <c r="H4" s="98" t="s">
        <v>207</v>
      </c>
      <c r="I4" s="98" t="s">
        <v>208</v>
      </c>
      <c r="J4" s="168" t="s">
        <v>209</v>
      </c>
    </row>
    <row r="5" spans="2:10" ht="13.5" customHeight="1" x14ac:dyDescent="0.2">
      <c r="B5" s="103"/>
      <c r="C5" s="97" t="s">
        <v>186</v>
      </c>
      <c r="D5" s="97" t="s">
        <v>227</v>
      </c>
      <c r="E5" s="97"/>
      <c r="F5" s="157" t="s">
        <v>204</v>
      </c>
      <c r="G5" s="157" t="s">
        <v>205</v>
      </c>
      <c r="H5" s="97"/>
      <c r="I5" s="97"/>
      <c r="J5" s="159"/>
    </row>
    <row r="6" spans="2:10" ht="13.5" customHeight="1" x14ac:dyDescent="0.2">
      <c r="B6" s="103"/>
      <c r="C6" s="97"/>
      <c r="D6" s="157" t="s">
        <v>228</v>
      </c>
      <c r="E6" s="157" t="s">
        <v>229</v>
      </c>
      <c r="F6" s="97"/>
      <c r="G6" s="97"/>
      <c r="H6" s="97"/>
      <c r="I6" s="97"/>
      <c r="J6" s="159"/>
    </row>
    <row r="7" spans="2:10" x14ac:dyDescent="0.2">
      <c r="B7" s="104"/>
      <c r="C7" s="97"/>
      <c r="D7" s="97"/>
      <c r="E7" s="97"/>
      <c r="F7" s="97"/>
      <c r="G7" s="97"/>
      <c r="H7" s="97"/>
      <c r="I7" s="97"/>
      <c r="J7" s="159"/>
    </row>
    <row r="8" spans="2:10" x14ac:dyDescent="0.2">
      <c r="B8" s="88"/>
      <c r="C8" s="34" t="s">
        <v>185</v>
      </c>
      <c r="D8" s="34" t="s">
        <v>185</v>
      </c>
      <c r="E8" s="34" t="s">
        <v>185</v>
      </c>
      <c r="F8" s="34" t="s">
        <v>185</v>
      </c>
      <c r="G8" s="34" t="s">
        <v>185</v>
      </c>
      <c r="H8" s="34" t="s">
        <v>185</v>
      </c>
      <c r="I8" s="34" t="s">
        <v>115</v>
      </c>
      <c r="J8" s="34" t="s">
        <v>185</v>
      </c>
    </row>
    <row r="9" spans="2:10" x14ac:dyDescent="0.2">
      <c r="B9" s="89">
        <v>43468</v>
      </c>
      <c r="C9" s="36">
        <v>29606</v>
      </c>
      <c r="D9" s="36">
        <v>16923</v>
      </c>
      <c r="E9" s="36">
        <v>1126</v>
      </c>
      <c r="F9" s="36">
        <v>500</v>
      </c>
      <c r="G9" s="36">
        <v>11057</v>
      </c>
      <c r="H9" s="12">
        <v>82.929971988795515</v>
      </c>
      <c r="I9" s="36">
        <v>357</v>
      </c>
      <c r="J9" s="36">
        <v>3205</v>
      </c>
    </row>
    <row r="10" spans="2:10" x14ac:dyDescent="0.2">
      <c r="B10" s="89">
        <v>43834</v>
      </c>
      <c r="C10" s="36">
        <v>28838</v>
      </c>
      <c r="D10" s="36">
        <v>16984</v>
      </c>
      <c r="E10" s="36">
        <v>1124</v>
      </c>
      <c r="F10" s="36">
        <v>506</v>
      </c>
      <c r="G10" s="36">
        <v>10224</v>
      </c>
      <c r="H10" s="12">
        <v>81.2</v>
      </c>
      <c r="I10" s="36">
        <v>355</v>
      </c>
      <c r="J10" s="36">
        <v>3113</v>
      </c>
    </row>
    <row r="11" spans="2:10" x14ac:dyDescent="0.2">
      <c r="B11" s="89">
        <v>44200</v>
      </c>
      <c r="C11" s="37">
        <v>29225</v>
      </c>
      <c r="D11" s="36">
        <v>16641</v>
      </c>
      <c r="E11" s="36">
        <v>1105</v>
      </c>
      <c r="F11" s="36">
        <v>490</v>
      </c>
      <c r="G11" s="36">
        <v>10989</v>
      </c>
      <c r="H11" s="12">
        <v>81.599999999999994</v>
      </c>
      <c r="I11" s="36">
        <v>358</v>
      </c>
      <c r="J11" s="36">
        <v>3164</v>
      </c>
    </row>
    <row r="12" spans="2:10" x14ac:dyDescent="0.2">
      <c r="B12" s="89">
        <v>44566</v>
      </c>
      <c r="C12" s="55">
        <v>29437</v>
      </c>
      <c r="D12" s="56">
        <v>16627</v>
      </c>
      <c r="E12" s="56">
        <v>1114</v>
      </c>
      <c r="F12" s="53">
        <v>510</v>
      </c>
      <c r="G12" s="56">
        <v>11186</v>
      </c>
      <c r="H12" s="53">
        <v>82.7</v>
      </c>
      <c r="I12" s="53">
        <v>356</v>
      </c>
      <c r="J12" s="56">
        <v>3220</v>
      </c>
    </row>
    <row r="13" spans="2:10" ht="13.8" thickBot="1" x14ac:dyDescent="0.25">
      <c r="B13" s="90" t="s">
        <v>319</v>
      </c>
      <c r="C13" s="48">
        <v>28343</v>
      </c>
      <c r="D13" s="48">
        <v>15607</v>
      </c>
      <c r="E13" s="48">
        <v>1062</v>
      </c>
      <c r="F13" s="45">
        <v>478</v>
      </c>
      <c r="G13" s="48">
        <v>11196</v>
      </c>
      <c r="H13" s="45">
        <v>79.400000000000006</v>
      </c>
      <c r="I13" s="45">
        <v>357</v>
      </c>
      <c r="J13" s="48">
        <v>3086</v>
      </c>
    </row>
    <row r="15" spans="2:10" ht="20.100000000000001" customHeight="1" x14ac:dyDescent="0.2">
      <c r="B15" s="14"/>
      <c r="C15" s="36"/>
      <c r="D15" s="36"/>
      <c r="E15" s="36"/>
      <c r="F15" s="36"/>
      <c r="G15" s="36"/>
      <c r="H15" s="12"/>
      <c r="I15" s="36"/>
      <c r="J15" s="36"/>
    </row>
    <row r="16" spans="2:10" ht="13.5" customHeight="1" thickBot="1" x14ac:dyDescent="0.25">
      <c r="B16" s="32" t="s">
        <v>206</v>
      </c>
      <c r="J16" s="2"/>
    </row>
    <row r="17" spans="2:11" ht="13.65" customHeight="1" x14ac:dyDescent="0.2">
      <c r="B17" s="102" t="s">
        <v>0</v>
      </c>
      <c r="C17" s="105" t="s">
        <v>202</v>
      </c>
      <c r="D17" s="119"/>
      <c r="E17" s="119"/>
      <c r="F17" s="119"/>
      <c r="G17" s="119"/>
      <c r="H17" s="154"/>
      <c r="I17" s="98" t="s">
        <v>207</v>
      </c>
      <c r="J17" s="98" t="s">
        <v>208</v>
      </c>
      <c r="K17" s="136" t="s">
        <v>209</v>
      </c>
    </row>
    <row r="18" spans="2:11" ht="13.65" customHeight="1" x14ac:dyDescent="0.2">
      <c r="B18" s="103"/>
      <c r="C18" s="97" t="s">
        <v>186</v>
      </c>
      <c r="D18" s="97" t="s">
        <v>227</v>
      </c>
      <c r="E18" s="97"/>
      <c r="F18" s="97" t="s">
        <v>230</v>
      </c>
      <c r="G18" s="97"/>
      <c r="H18" s="157" t="s">
        <v>205</v>
      </c>
      <c r="I18" s="97"/>
      <c r="J18" s="97"/>
      <c r="K18" s="146"/>
    </row>
    <row r="19" spans="2:11" x14ac:dyDescent="0.2">
      <c r="B19" s="103"/>
      <c r="C19" s="97"/>
      <c r="D19" s="157" t="s">
        <v>231</v>
      </c>
      <c r="E19" s="157" t="s">
        <v>232</v>
      </c>
      <c r="F19" s="157" t="s">
        <v>233</v>
      </c>
      <c r="G19" s="157" t="s">
        <v>234</v>
      </c>
      <c r="H19" s="97"/>
      <c r="I19" s="97"/>
      <c r="J19" s="97"/>
      <c r="K19" s="146"/>
    </row>
    <row r="20" spans="2:11" x14ac:dyDescent="0.2">
      <c r="B20" s="104"/>
      <c r="C20" s="97"/>
      <c r="D20" s="97"/>
      <c r="E20" s="97"/>
      <c r="F20" s="97"/>
      <c r="G20" s="97"/>
      <c r="H20" s="97"/>
      <c r="I20" s="97"/>
      <c r="J20" s="97"/>
      <c r="K20" s="169"/>
    </row>
    <row r="21" spans="2:11" x14ac:dyDescent="0.2">
      <c r="B21" s="88"/>
      <c r="C21" s="36"/>
      <c r="D21" s="36"/>
      <c r="E21" s="36"/>
      <c r="F21" s="36"/>
      <c r="G21" s="36"/>
      <c r="H21" s="36"/>
      <c r="I21" s="12"/>
      <c r="J21" s="36"/>
      <c r="K21" s="34" t="s">
        <v>185</v>
      </c>
    </row>
    <row r="22" spans="2:11" x14ac:dyDescent="0.2">
      <c r="B22" s="89">
        <v>43468</v>
      </c>
      <c r="C22" s="36">
        <v>6313</v>
      </c>
      <c r="D22" s="36">
        <v>2987</v>
      </c>
      <c r="E22" s="36">
        <v>424</v>
      </c>
      <c r="F22" s="36">
        <v>665</v>
      </c>
      <c r="G22" s="36">
        <v>209</v>
      </c>
      <c r="H22" s="36">
        <v>2028</v>
      </c>
      <c r="I22" s="12">
        <v>24.374517374517374</v>
      </c>
      <c r="J22" s="36">
        <v>259</v>
      </c>
      <c r="K22" s="36">
        <v>675</v>
      </c>
    </row>
    <row r="23" spans="2:11" x14ac:dyDescent="0.2">
      <c r="B23" s="89">
        <v>43834</v>
      </c>
      <c r="C23" s="37">
        <v>6097</v>
      </c>
      <c r="D23" s="36">
        <v>2931</v>
      </c>
      <c r="E23" s="36">
        <v>417</v>
      </c>
      <c r="F23" s="36">
        <v>634</v>
      </c>
      <c r="G23" s="36">
        <v>206</v>
      </c>
      <c r="H23" s="36">
        <v>1909</v>
      </c>
      <c r="I23" s="12">
        <v>24.194444444444443</v>
      </c>
      <c r="J23" s="36">
        <v>252</v>
      </c>
      <c r="K23" s="36">
        <v>651</v>
      </c>
    </row>
    <row r="24" spans="2:11" x14ac:dyDescent="0.2">
      <c r="B24" s="93">
        <v>44200</v>
      </c>
      <c r="C24" s="37">
        <v>6050</v>
      </c>
      <c r="D24" s="36">
        <v>2861</v>
      </c>
      <c r="E24" s="36">
        <v>406</v>
      </c>
      <c r="F24" s="36">
        <v>639</v>
      </c>
      <c r="G24" s="36">
        <v>196</v>
      </c>
      <c r="H24" s="36">
        <v>1948</v>
      </c>
      <c r="I24" s="12">
        <v>23.4</v>
      </c>
      <c r="J24" s="36">
        <v>259</v>
      </c>
      <c r="K24" s="36">
        <v>649</v>
      </c>
    </row>
    <row r="25" spans="2:11" x14ac:dyDescent="0.2">
      <c r="B25" s="89">
        <v>44566</v>
      </c>
      <c r="C25" s="58">
        <v>6079</v>
      </c>
      <c r="D25" s="58">
        <v>2867</v>
      </c>
      <c r="E25" s="58">
        <v>418</v>
      </c>
      <c r="F25" s="58">
        <v>635</v>
      </c>
      <c r="G25" s="58">
        <v>198</v>
      </c>
      <c r="H25" s="58">
        <v>1961</v>
      </c>
      <c r="I25" s="60">
        <v>24.4</v>
      </c>
      <c r="J25" s="58">
        <v>249</v>
      </c>
      <c r="K25" s="58">
        <v>568</v>
      </c>
    </row>
    <row r="26" spans="2:11" ht="13.8" thickBot="1" x14ac:dyDescent="0.25">
      <c r="B26" s="90" t="s">
        <v>319</v>
      </c>
      <c r="C26" s="20">
        <v>5348</v>
      </c>
      <c r="D26" s="20">
        <v>2400</v>
      </c>
      <c r="E26" s="20">
        <v>381</v>
      </c>
      <c r="F26" s="20">
        <v>584</v>
      </c>
      <c r="G26" s="20">
        <v>191</v>
      </c>
      <c r="H26" s="20">
        <v>1792</v>
      </c>
      <c r="I26" s="82">
        <v>20.9</v>
      </c>
      <c r="J26" s="20">
        <v>256</v>
      </c>
      <c r="K26" s="20">
        <v>518</v>
      </c>
    </row>
    <row r="27" spans="2:11" x14ac:dyDescent="0.2">
      <c r="B27" s="31" t="s">
        <v>248</v>
      </c>
    </row>
    <row r="28" spans="2:11" x14ac:dyDescent="0.2">
      <c r="B28" s="31" t="s">
        <v>196</v>
      </c>
    </row>
  </sheetData>
  <mergeCells count="24">
    <mergeCell ref="K17:K20"/>
    <mergeCell ref="B4:B7"/>
    <mergeCell ref="C5:C7"/>
    <mergeCell ref="D6:D7"/>
    <mergeCell ref="E6:E7"/>
    <mergeCell ref="D5:E5"/>
    <mergeCell ref="F5:F7"/>
    <mergeCell ref="G5:G7"/>
    <mergeCell ref="C4:G4"/>
    <mergeCell ref="H4:H7"/>
    <mergeCell ref="I4:I7"/>
    <mergeCell ref="J4:J7"/>
    <mergeCell ref="C17:H17"/>
    <mergeCell ref="C18:C20"/>
    <mergeCell ref="D18:E18"/>
    <mergeCell ref="B17:B20"/>
    <mergeCell ref="I17:I20"/>
    <mergeCell ref="J17:J20"/>
    <mergeCell ref="H18:H20"/>
    <mergeCell ref="D19:D20"/>
    <mergeCell ref="E19:E20"/>
    <mergeCell ref="F18:G18"/>
    <mergeCell ref="F19:F20"/>
    <mergeCell ref="G19:G20"/>
  </mergeCells>
  <phoneticPr fontId="4"/>
  <conditionalFormatting sqref="B8 B10:B11 B13">
    <cfRule type="cellIs" dxfId="14" priority="6" operator="equal">
      <formula>#REF!</formula>
    </cfRule>
  </conditionalFormatting>
  <conditionalFormatting sqref="B21 B23:B24 B26">
    <cfRule type="cellIs" dxfId="13" priority="5" operator="equal">
      <formula>#REF!</formula>
    </cfRule>
  </conditionalFormatting>
  <conditionalFormatting sqref="B9">
    <cfRule type="cellIs" dxfId="12" priority="4" operator="equal">
      <formula>43468</formula>
    </cfRule>
  </conditionalFormatting>
  <conditionalFormatting sqref="B22">
    <cfRule type="cellIs" dxfId="11" priority="3" operator="equal">
      <formula>43468</formula>
    </cfRule>
  </conditionalFormatting>
  <conditionalFormatting sqref="B12">
    <cfRule type="cellIs" dxfId="10" priority="2" operator="equal">
      <formula>#REF!</formula>
    </cfRule>
  </conditionalFormatting>
  <conditionalFormatting sqref="B25">
    <cfRule type="cellIs" dxfId="9" priority="1" operator="equal">
      <formula>#REF!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CFFCC"/>
    <pageSetUpPr fitToPage="1"/>
  </sheetPr>
  <dimension ref="B2:I12"/>
  <sheetViews>
    <sheetView zoomScaleSheetLayoutView="100" workbookViewId="0">
      <selection activeCell="U38" sqref="U38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9" width="10.109375" style="31" customWidth="1"/>
    <col min="10" max="16384" width="2.6640625" style="31"/>
  </cols>
  <sheetData>
    <row r="2" spans="2:9" x14ac:dyDescent="0.2">
      <c r="B2" s="30" t="s">
        <v>305</v>
      </c>
    </row>
    <row r="3" spans="2:9" ht="13.8" thickBot="1" x14ac:dyDescent="0.25">
      <c r="I3" s="2" t="s">
        <v>1</v>
      </c>
    </row>
    <row r="4" spans="2:9" ht="13.5" customHeight="1" x14ac:dyDescent="0.2">
      <c r="B4" s="102" t="s">
        <v>0</v>
      </c>
      <c r="C4" s="98" t="s">
        <v>210</v>
      </c>
      <c r="D4" s="96" t="s">
        <v>211</v>
      </c>
      <c r="E4" s="96"/>
      <c r="F4" s="96"/>
      <c r="G4" s="96" t="s">
        <v>214</v>
      </c>
      <c r="H4" s="96"/>
      <c r="I4" s="105"/>
    </row>
    <row r="5" spans="2:9" x14ac:dyDescent="0.2">
      <c r="B5" s="104"/>
      <c r="C5" s="97"/>
      <c r="D5" s="69" t="s">
        <v>212</v>
      </c>
      <c r="E5" s="69" t="s">
        <v>203</v>
      </c>
      <c r="F5" s="69" t="s">
        <v>213</v>
      </c>
      <c r="G5" s="69" t="s">
        <v>212</v>
      </c>
      <c r="H5" s="69" t="s">
        <v>203</v>
      </c>
      <c r="I5" s="70" t="s">
        <v>213</v>
      </c>
    </row>
    <row r="6" spans="2:9" x14ac:dyDescent="0.2">
      <c r="B6" s="88"/>
      <c r="C6" s="34" t="s">
        <v>34</v>
      </c>
      <c r="D6" s="34" t="s">
        <v>216</v>
      </c>
      <c r="E6" s="34" t="s">
        <v>215</v>
      </c>
      <c r="F6" s="34" t="s">
        <v>215</v>
      </c>
      <c r="G6" s="34" t="s">
        <v>215</v>
      </c>
      <c r="H6" s="34" t="s">
        <v>215</v>
      </c>
      <c r="I6" s="34" t="s">
        <v>215</v>
      </c>
    </row>
    <row r="7" spans="2:9" x14ac:dyDescent="0.2">
      <c r="B7" s="89">
        <v>43468</v>
      </c>
      <c r="C7" s="36">
        <v>43693</v>
      </c>
      <c r="D7" s="36">
        <v>24807</v>
      </c>
      <c r="E7" s="36">
        <v>24807</v>
      </c>
      <c r="F7" s="36">
        <v>0</v>
      </c>
      <c r="G7" s="12">
        <v>67.8</v>
      </c>
      <c r="H7" s="12">
        <v>67.8</v>
      </c>
      <c r="I7" s="12">
        <v>0</v>
      </c>
    </row>
    <row r="8" spans="2:9" x14ac:dyDescent="0.2">
      <c r="B8" s="89">
        <v>43834</v>
      </c>
      <c r="C8" s="36">
        <v>42819</v>
      </c>
      <c r="D8" s="36">
        <v>24146</v>
      </c>
      <c r="E8" s="36">
        <v>24146</v>
      </c>
      <c r="F8" s="36" t="s">
        <v>18</v>
      </c>
      <c r="G8" s="12">
        <v>66.2</v>
      </c>
      <c r="H8" s="12">
        <v>66.2</v>
      </c>
      <c r="I8" s="12" t="s">
        <v>18</v>
      </c>
    </row>
    <row r="9" spans="2:9" x14ac:dyDescent="0.2">
      <c r="B9" s="89">
        <v>44200</v>
      </c>
      <c r="C9" s="37">
        <v>35650</v>
      </c>
      <c r="D9" s="36">
        <v>23724</v>
      </c>
      <c r="E9" s="36">
        <v>23724</v>
      </c>
      <c r="F9" s="36" t="s">
        <v>18</v>
      </c>
      <c r="G9" s="12">
        <v>65</v>
      </c>
      <c r="H9" s="12">
        <v>65</v>
      </c>
      <c r="I9" s="12" t="s">
        <v>18</v>
      </c>
    </row>
    <row r="10" spans="2:9" x14ac:dyDescent="0.2">
      <c r="B10" s="89">
        <v>44566</v>
      </c>
      <c r="C10" s="55">
        <v>34522</v>
      </c>
      <c r="D10" s="56">
        <v>22620</v>
      </c>
      <c r="E10" s="56">
        <v>22620</v>
      </c>
      <c r="F10" s="54" t="s">
        <v>310</v>
      </c>
      <c r="G10" s="61">
        <v>62</v>
      </c>
      <c r="H10" s="61">
        <v>62</v>
      </c>
      <c r="I10" s="54" t="s">
        <v>310</v>
      </c>
    </row>
    <row r="11" spans="2:9" ht="13.8" thickBot="1" x14ac:dyDescent="0.25">
      <c r="B11" s="90" t="s">
        <v>319</v>
      </c>
      <c r="C11" s="48">
        <v>33079</v>
      </c>
      <c r="D11" s="48">
        <v>22696</v>
      </c>
      <c r="E11" s="48">
        <v>22696</v>
      </c>
      <c r="F11" s="76" t="s">
        <v>310</v>
      </c>
      <c r="G11" s="83">
        <v>62.2</v>
      </c>
      <c r="H11" s="83">
        <v>62.2</v>
      </c>
      <c r="I11" s="76" t="s">
        <v>310</v>
      </c>
    </row>
    <row r="12" spans="2:9" x14ac:dyDescent="0.2">
      <c r="B12" s="31" t="s">
        <v>311</v>
      </c>
    </row>
  </sheetData>
  <mergeCells count="4">
    <mergeCell ref="B4:B5"/>
    <mergeCell ref="C4:C5"/>
    <mergeCell ref="D4:F4"/>
    <mergeCell ref="G4:I4"/>
  </mergeCells>
  <phoneticPr fontId="4"/>
  <conditionalFormatting sqref="B6 B8:B9 B11">
    <cfRule type="cellIs" dxfId="8" priority="3" operator="equal">
      <formula>#REF!</formula>
    </cfRule>
  </conditionalFormatting>
  <conditionalFormatting sqref="B7">
    <cfRule type="cellIs" dxfId="7" priority="2" operator="equal">
      <formula>43468</formula>
    </cfRule>
  </conditionalFormatting>
  <conditionalFormatting sqref="B10">
    <cfRule type="cellIs" dxfId="6" priority="1" operator="equal">
      <formula>#REF!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CFFCC"/>
    <pageSetUpPr fitToPage="1"/>
  </sheetPr>
  <dimension ref="B2:J11"/>
  <sheetViews>
    <sheetView zoomScaleSheetLayoutView="100" workbookViewId="0">
      <selection activeCell="J10" sqref="J10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0" width="8.88671875" style="31" customWidth="1"/>
    <col min="11" max="16384" width="2.6640625" style="31"/>
  </cols>
  <sheetData>
    <row r="2" spans="2:10" x14ac:dyDescent="0.2">
      <c r="B2" s="30" t="s">
        <v>306</v>
      </c>
    </row>
    <row r="3" spans="2:10" ht="2.1" customHeight="1" thickBot="1" x14ac:dyDescent="0.25">
      <c r="B3" s="30"/>
    </row>
    <row r="4" spans="2:10" x14ac:dyDescent="0.2">
      <c r="B4" s="65" t="s">
        <v>0</v>
      </c>
      <c r="C4" s="66" t="s">
        <v>217</v>
      </c>
      <c r="D4" s="39" t="s">
        <v>218</v>
      </c>
      <c r="E4" s="39" t="s">
        <v>219</v>
      </c>
      <c r="F4" s="39" t="s">
        <v>220</v>
      </c>
      <c r="G4" s="39" t="s">
        <v>221</v>
      </c>
      <c r="H4" s="39" t="s">
        <v>222</v>
      </c>
      <c r="I4" s="39" t="s">
        <v>223</v>
      </c>
      <c r="J4" s="40" t="s">
        <v>63</v>
      </c>
    </row>
    <row r="5" spans="2:10" x14ac:dyDescent="0.2">
      <c r="B5" s="33"/>
      <c r="C5" s="34" t="s">
        <v>65</v>
      </c>
      <c r="D5" s="34" t="s">
        <v>65</v>
      </c>
      <c r="E5" s="34" t="s">
        <v>65</v>
      </c>
      <c r="F5" s="34" t="s">
        <v>65</v>
      </c>
      <c r="G5" s="34" t="s">
        <v>65</v>
      </c>
      <c r="H5" s="34" t="s">
        <v>65</v>
      </c>
      <c r="I5" s="34" t="s">
        <v>65</v>
      </c>
      <c r="J5" s="34" t="s">
        <v>65</v>
      </c>
    </row>
    <row r="6" spans="2:10" x14ac:dyDescent="0.2">
      <c r="B6" s="89">
        <v>43468</v>
      </c>
      <c r="C6" s="36">
        <v>481</v>
      </c>
      <c r="D6" s="36">
        <v>68</v>
      </c>
      <c r="E6" s="36">
        <v>40</v>
      </c>
      <c r="F6" s="36">
        <v>0</v>
      </c>
      <c r="G6" s="36">
        <v>16</v>
      </c>
      <c r="H6" s="36">
        <v>1</v>
      </c>
      <c r="I6" s="36">
        <v>25</v>
      </c>
      <c r="J6" s="36">
        <v>331</v>
      </c>
    </row>
    <row r="7" spans="2:10" x14ac:dyDescent="0.2">
      <c r="B7" s="89">
        <v>43834</v>
      </c>
      <c r="C7" s="36">
        <v>560</v>
      </c>
      <c r="D7" s="36">
        <v>104</v>
      </c>
      <c r="E7" s="36">
        <v>26</v>
      </c>
      <c r="F7" s="36">
        <v>3</v>
      </c>
      <c r="G7" s="36">
        <v>22</v>
      </c>
      <c r="H7" s="36" t="s">
        <v>18</v>
      </c>
      <c r="I7" s="36">
        <v>36</v>
      </c>
      <c r="J7" s="36">
        <v>369</v>
      </c>
    </row>
    <row r="8" spans="2:10" x14ac:dyDescent="0.2">
      <c r="B8" s="89">
        <v>44200</v>
      </c>
      <c r="C8" s="37">
        <v>508</v>
      </c>
      <c r="D8" s="36">
        <v>56</v>
      </c>
      <c r="E8" s="36">
        <v>24</v>
      </c>
      <c r="F8" s="36">
        <v>3</v>
      </c>
      <c r="G8" s="36">
        <v>28</v>
      </c>
      <c r="H8" s="36">
        <v>0</v>
      </c>
      <c r="I8" s="36">
        <v>41</v>
      </c>
      <c r="J8" s="36">
        <v>356</v>
      </c>
    </row>
    <row r="9" spans="2:10" x14ac:dyDescent="0.2">
      <c r="B9" s="89">
        <v>44566</v>
      </c>
      <c r="C9" s="51">
        <v>393</v>
      </c>
      <c r="D9" s="53">
        <v>48</v>
      </c>
      <c r="E9" s="53">
        <v>10</v>
      </c>
      <c r="F9" s="53">
        <v>4</v>
      </c>
      <c r="G9" s="53">
        <v>18</v>
      </c>
      <c r="H9" s="54" t="s">
        <v>310</v>
      </c>
      <c r="I9" s="53">
        <v>15</v>
      </c>
      <c r="J9" s="53">
        <v>298</v>
      </c>
    </row>
    <row r="10" spans="2:10" ht="13.8" thickBot="1" x14ac:dyDescent="0.25">
      <c r="B10" s="90" t="s">
        <v>319</v>
      </c>
      <c r="C10" s="45">
        <v>370</v>
      </c>
      <c r="D10" s="45">
        <v>62</v>
      </c>
      <c r="E10" s="45">
        <v>26</v>
      </c>
      <c r="F10" s="45">
        <v>1</v>
      </c>
      <c r="G10" s="45">
        <v>23</v>
      </c>
      <c r="H10" s="76">
        <v>1</v>
      </c>
      <c r="I10" s="45">
        <v>28</v>
      </c>
      <c r="J10" s="45">
        <v>229</v>
      </c>
    </row>
    <row r="11" spans="2:10" x14ac:dyDescent="0.2">
      <c r="B11" s="31" t="s">
        <v>312</v>
      </c>
    </row>
  </sheetData>
  <phoneticPr fontId="4"/>
  <conditionalFormatting sqref="B5 B7:B8 B10">
    <cfRule type="cellIs" dxfId="5" priority="3" operator="equal">
      <formula>#REF!</formula>
    </cfRule>
  </conditionalFormatting>
  <conditionalFormatting sqref="B6">
    <cfRule type="cellIs" dxfId="4" priority="2" operator="equal">
      <formula>43468</formula>
    </cfRule>
  </conditionalFormatting>
  <conditionalFormatting sqref="B9">
    <cfRule type="cellIs" dxfId="3" priority="1" operator="equal">
      <formula>#REF!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CFFCC"/>
    <pageSetUpPr fitToPage="1"/>
  </sheetPr>
  <dimension ref="B2:D11"/>
  <sheetViews>
    <sheetView zoomScaleSheetLayoutView="100" workbookViewId="0">
      <selection activeCell="D10" sqref="D10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4" width="10.88671875" style="31" customWidth="1"/>
    <col min="5" max="16384" width="2.6640625" style="31"/>
  </cols>
  <sheetData>
    <row r="2" spans="2:4" x14ac:dyDescent="0.2">
      <c r="B2" s="30" t="s">
        <v>307</v>
      </c>
    </row>
    <row r="3" spans="2:4" ht="2.1" customHeight="1" thickBot="1" x14ac:dyDescent="0.25">
      <c r="B3" s="30"/>
    </row>
    <row r="4" spans="2:4" x14ac:dyDescent="0.2">
      <c r="B4" s="65" t="s">
        <v>0</v>
      </c>
      <c r="C4" s="66" t="s">
        <v>224</v>
      </c>
      <c r="D4" s="67" t="s">
        <v>225</v>
      </c>
    </row>
    <row r="5" spans="2:4" x14ac:dyDescent="0.2">
      <c r="B5" s="33"/>
      <c r="C5" s="34" t="s">
        <v>226</v>
      </c>
      <c r="D5" s="34" t="s">
        <v>226</v>
      </c>
    </row>
    <row r="6" spans="2:4" x14ac:dyDescent="0.2">
      <c r="B6" s="89">
        <v>43468</v>
      </c>
      <c r="C6" s="36">
        <v>9312</v>
      </c>
      <c r="D6" s="36">
        <v>7955</v>
      </c>
    </row>
    <row r="7" spans="2:4" x14ac:dyDescent="0.2">
      <c r="B7" s="89">
        <v>43834</v>
      </c>
      <c r="C7" s="36">
        <v>9151</v>
      </c>
      <c r="D7" s="36">
        <v>7786</v>
      </c>
    </row>
    <row r="8" spans="2:4" x14ac:dyDescent="0.2">
      <c r="B8" s="89">
        <v>44200</v>
      </c>
      <c r="C8" s="37">
        <v>8853</v>
      </c>
      <c r="D8" s="36">
        <v>7386</v>
      </c>
    </row>
    <row r="9" spans="2:4" x14ac:dyDescent="0.2">
      <c r="B9" s="89">
        <v>44566</v>
      </c>
      <c r="C9" s="63">
        <v>8863</v>
      </c>
      <c r="D9" s="52">
        <v>7467</v>
      </c>
    </row>
    <row r="10" spans="2:4" ht="13.8" thickBot="1" x14ac:dyDescent="0.25">
      <c r="B10" s="90" t="s">
        <v>319</v>
      </c>
      <c r="C10" s="75">
        <v>8769</v>
      </c>
      <c r="D10" s="75">
        <v>6934</v>
      </c>
    </row>
    <row r="11" spans="2:4" x14ac:dyDescent="0.2">
      <c r="B11" s="31" t="s">
        <v>312</v>
      </c>
    </row>
  </sheetData>
  <phoneticPr fontId="4"/>
  <conditionalFormatting sqref="B5 B7:B8 B10">
    <cfRule type="cellIs" dxfId="2" priority="3" operator="equal">
      <formula>#REF!</formula>
    </cfRule>
  </conditionalFormatting>
  <conditionalFormatting sqref="B6">
    <cfRule type="cellIs" dxfId="1" priority="2" operator="equal">
      <formula>43468</formula>
    </cfRule>
  </conditionalFormatting>
  <conditionalFormatting sqref="B9">
    <cfRule type="cellIs" dxfId="0" priority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K15"/>
  <sheetViews>
    <sheetView zoomScaleSheetLayoutView="100" workbookViewId="0">
      <selection activeCell="K8" sqref="K8"/>
    </sheetView>
  </sheetViews>
  <sheetFormatPr defaultColWidth="2.6640625" defaultRowHeight="13.2" x14ac:dyDescent="0.2"/>
  <cols>
    <col min="1" max="1" width="2.6640625" style="31"/>
    <col min="2" max="2" width="9.109375" style="31" bestFit="1" customWidth="1"/>
    <col min="3" max="11" width="8.109375" style="31" customWidth="1"/>
    <col min="12" max="16384" width="2.6640625" style="31"/>
  </cols>
  <sheetData>
    <row r="2" spans="2:11" x14ac:dyDescent="0.2">
      <c r="B2" s="30" t="s">
        <v>290</v>
      </c>
    </row>
    <row r="3" spans="2:11" ht="1.5" customHeight="1" thickBot="1" x14ac:dyDescent="0.25">
      <c r="K3" s="2"/>
    </row>
    <row r="4" spans="2:11" x14ac:dyDescent="0.2">
      <c r="B4" s="65" t="s">
        <v>24</v>
      </c>
      <c r="C4" s="71" t="s">
        <v>25</v>
      </c>
      <c r="D4" s="71" t="s">
        <v>26</v>
      </c>
      <c r="E4" s="71" t="s">
        <v>27</v>
      </c>
      <c r="F4" s="71" t="s">
        <v>30</v>
      </c>
      <c r="G4" s="71" t="s">
        <v>31</v>
      </c>
      <c r="H4" s="71" t="s">
        <v>32</v>
      </c>
      <c r="I4" s="71" t="s">
        <v>33</v>
      </c>
      <c r="J4" s="71" t="s">
        <v>29</v>
      </c>
      <c r="K4" s="71" t="s">
        <v>28</v>
      </c>
    </row>
    <row r="5" spans="2:11" x14ac:dyDescent="0.2">
      <c r="B5" s="41"/>
      <c r="C5" s="34" t="s">
        <v>34</v>
      </c>
      <c r="D5" s="34" t="s">
        <v>34</v>
      </c>
      <c r="E5" s="34" t="s">
        <v>34</v>
      </c>
      <c r="F5" s="34" t="s">
        <v>34</v>
      </c>
      <c r="G5" s="34" t="s">
        <v>34</v>
      </c>
      <c r="H5" s="34" t="s">
        <v>34</v>
      </c>
      <c r="I5" s="34" t="s">
        <v>34</v>
      </c>
      <c r="J5" s="34" t="s">
        <v>34</v>
      </c>
      <c r="K5" s="34" t="s">
        <v>34</v>
      </c>
    </row>
    <row r="6" spans="2:11" x14ac:dyDescent="0.2">
      <c r="B6" s="1" t="s">
        <v>267</v>
      </c>
      <c r="C6" s="36">
        <v>268</v>
      </c>
      <c r="D6" s="36">
        <v>117</v>
      </c>
      <c r="E6" s="36">
        <v>346</v>
      </c>
      <c r="F6" s="36">
        <v>94</v>
      </c>
      <c r="G6" s="36">
        <v>47</v>
      </c>
      <c r="H6" s="36">
        <v>1554</v>
      </c>
      <c r="I6" s="36">
        <v>629</v>
      </c>
      <c r="J6" s="36">
        <v>189</v>
      </c>
      <c r="K6" s="36">
        <v>61</v>
      </c>
    </row>
    <row r="7" spans="2:11" x14ac:dyDescent="0.2">
      <c r="B7" s="1" t="s">
        <v>317</v>
      </c>
      <c r="C7" s="36">
        <v>277</v>
      </c>
      <c r="D7" s="36">
        <v>116</v>
      </c>
      <c r="E7" s="36">
        <v>350</v>
      </c>
      <c r="F7" s="36">
        <v>93</v>
      </c>
      <c r="G7" s="36">
        <v>53</v>
      </c>
      <c r="H7" s="36">
        <v>1666</v>
      </c>
      <c r="I7" s="36">
        <v>594</v>
      </c>
      <c r="J7" s="36">
        <v>212</v>
      </c>
      <c r="K7" s="36">
        <v>61</v>
      </c>
    </row>
    <row r="8" spans="2:11" ht="13.8" thickBot="1" x14ac:dyDescent="0.25">
      <c r="B8" s="46" t="s">
        <v>309</v>
      </c>
      <c r="C8" s="45">
        <v>292</v>
      </c>
      <c r="D8" s="45">
        <v>122</v>
      </c>
      <c r="E8" s="45">
        <v>363</v>
      </c>
      <c r="F8" s="45">
        <v>110</v>
      </c>
      <c r="G8" s="45">
        <v>61</v>
      </c>
      <c r="H8" s="75">
        <v>1771</v>
      </c>
      <c r="I8" s="45">
        <v>537</v>
      </c>
      <c r="J8" s="45">
        <v>228</v>
      </c>
      <c r="K8" s="45">
        <v>55</v>
      </c>
    </row>
    <row r="9" spans="2:11" x14ac:dyDescent="0.2">
      <c r="B9" s="31" t="s">
        <v>251</v>
      </c>
    </row>
    <row r="10" spans="2:11" x14ac:dyDescent="0.2">
      <c r="B10" s="31" t="s">
        <v>252</v>
      </c>
    </row>
    <row r="11" spans="2:11" x14ac:dyDescent="0.2">
      <c r="B11" s="31" t="s">
        <v>257</v>
      </c>
    </row>
    <row r="12" spans="2:11" x14ac:dyDescent="0.2">
      <c r="B12" s="31" t="s">
        <v>256</v>
      </c>
    </row>
    <row r="13" spans="2:11" x14ac:dyDescent="0.2">
      <c r="B13" s="31" t="s">
        <v>253</v>
      </c>
    </row>
    <row r="14" spans="2:11" x14ac:dyDescent="0.2">
      <c r="B14" s="31" t="s">
        <v>254</v>
      </c>
    </row>
    <row r="15" spans="2:11" x14ac:dyDescent="0.2">
      <c r="B15" s="31" t="s">
        <v>255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H22"/>
  <sheetViews>
    <sheetView zoomScaleSheetLayoutView="100" workbookViewId="0">
      <selection activeCell="H20" sqref="H20"/>
    </sheetView>
  </sheetViews>
  <sheetFormatPr defaultColWidth="2.6640625" defaultRowHeight="13.2" x14ac:dyDescent="0.2"/>
  <cols>
    <col min="1" max="1" width="2.6640625" style="31"/>
    <col min="2" max="2" width="11" style="31" bestFit="1" customWidth="1"/>
    <col min="3" max="3" width="23.44140625" style="31" bestFit="1" customWidth="1"/>
    <col min="4" max="4" width="9.109375" style="31" customWidth="1"/>
    <col min="5" max="5" width="11.21875" style="31" customWidth="1"/>
    <col min="6" max="8" width="9.109375" style="31" customWidth="1"/>
    <col min="9" max="16384" width="2.6640625" style="31"/>
  </cols>
  <sheetData>
    <row r="2" spans="2:8" x14ac:dyDescent="0.2">
      <c r="B2" s="30" t="s">
        <v>291</v>
      </c>
      <c r="C2" s="30"/>
    </row>
    <row r="3" spans="2:8" ht="2.1" customHeight="1" thickBot="1" x14ac:dyDescent="0.25">
      <c r="B3" s="30"/>
      <c r="C3" s="30"/>
    </row>
    <row r="4" spans="2:8" x14ac:dyDescent="0.2">
      <c r="B4" s="117" t="s">
        <v>36</v>
      </c>
      <c r="C4" s="102"/>
      <c r="D4" s="105" t="s">
        <v>56</v>
      </c>
      <c r="E4" s="119"/>
      <c r="F4" s="119"/>
      <c r="G4" s="119"/>
      <c r="H4" s="119"/>
    </row>
    <row r="5" spans="2:8" x14ac:dyDescent="0.2">
      <c r="B5" s="118"/>
      <c r="C5" s="104"/>
      <c r="D5" s="18" t="s">
        <v>320</v>
      </c>
      <c r="E5" s="35" t="s">
        <v>321</v>
      </c>
      <c r="F5" s="18">
        <v>44200</v>
      </c>
      <c r="G5" s="18">
        <v>44566</v>
      </c>
      <c r="H5" s="18">
        <v>44931</v>
      </c>
    </row>
    <row r="6" spans="2:8" x14ac:dyDescent="0.2">
      <c r="B6" s="3"/>
      <c r="C6" s="41"/>
      <c r="D6" s="34" t="s">
        <v>34</v>
      </c>
      <c r="E6" s="34" t="s">
        <v>34</v>
      </c>
      <c r="F6" s="34" t="s">
        <v>34</v>
      </c>
      <c r="G6" s="34" t="s">
        <v>34</v>
      </c>
      <c r="H6" s="34" t="s">
        <v>34</v>
      </c>
    </row>
    <row r="7" spans="2:8" x14ac:dyDescent="0.2">
      <c r="B7" s="120" t="s">
        <v>57</v>
      </c>
      <c r="C7" s="121"/>
      <c r="D7" s="22">
        <v>322</v>
      </c>
      <c r="E7" s="23">
        <v>94</v>
      </c>
      <c r="F7" s="23">
        <v>27</v>
      </c>
      <c r="G7" s="23">
        <v>40</v>
      </c>
      <c r="H7" s="77">
        <v>72</v>
      </c>
    </row>
    <row r="8" spans="2:8" x14ac:dyDescent="0.2">
      <c r="B8" s="122" t="s">
        <v>48</v>
      </c>
      <c r="C8" s="72" t="s">
        <v>47</v>
      </c>
      <c r="D8" s="36">
        <v>6</v>
      </c>
      <c r="E8" s="36">
        <v>12</v>
      </c>
      <c r="F8" s="36">
        <v>16</v>
      </c>
      <c r="G8" s="36">
        <v>14</v>
      </c>
      <c r="H8" s="31">
        <v>12</v>
      </c>
    </row>
    <row r="9" spans="2:8" x14ac:dyDescent="0.2">
      <c r="B9" s="122"/>
      <c r="C9" s="72" t="s">
        <v>37</v>
      </c>
      <c r="D9" s="36" t="s">
        <v>18</v>
      </c>
      <c r="E9" s="36" t="s">
        <v>18</v>
      </c>
      <c r="F9" s="36" t="s">
        <v>18</v>
      </c>
      <c r="G9" s="36" t="s">
        <v>18</v>
      </c>
      <c r="H9" s="58" t="s">
        <v>18</v>
      </c>
    </row>
    <row r="10" spans="2:8" x14ac:dyDescent="0.2">
      <c r="B10" s="123"/>
      <c r="C10" s="73" t="s">
        <v>38</v>
      </c>
      <c r="D10" s="22" t="s">
        <v>18</v>
      </c>
      <c r="E10" s="23" t="s">
        <v>18</v>
      </c>
      <c r="F10" s="23" t="s">
        <v>18</v>
      </c>
      <c r="G10" s="23" t="s">
        <v>18</v>
      </c>
      <c r="H10" s="23" t="s">
        <v>18</v>
      </c>
    </row>
    <row r="11" spans="2:8" x14ac:dyDescent="0.2">
      <c r="B11" s="124" t="s">
        <v>49</v>
      </c>
      <c r="C11" s="74" t="s">
        <v>39</v>
      </c>
      <c r="D11" s="36">
        <v>5</v>
      </c>
      <c r="E11" s="36">
        <v>8</v>
      </c>
      <c r="F11" s="36">
        <v>7</v>
      </c>
      <c r="G11" s="36">
        <v>11</v>
      </c>
      <c r="H11" s="31">
        <v>3</v>
      </c>
    </row>
    <row r="12" spans="2:8" x14ac:dyDescent="0.2">
      <c r="B12" s="125"/>
      <c r="C12" s="72" t="s">
        <v>40</v>
      </c>
      <c r="D12" s="36" t="s">
        <v>18</v>
      </c>
      <c r="E12" s="36" t="s">
        <v>18</v>
      </c>
      <c r="F12" s="36" t="s">
        <v>18</v>
      </c>
      <c r="G12" s="36" t="s">
        <v>18</v>
      </c>
      <c r="H12" s="58" t="s">
        <v>18</v>
      </c>
    </row>
    <row r="13" spans="2:8" x14ac:dyDescent="0.2">
      <c r="B13" s="125"/>
      <c r="C13" s="72" t="s">
        <v>41</v>
      </c>
      <c r="D13" s="36">
        <v>1</v>
      </c>
      <c r="E13" s="36">
        <v>1</v>
      </c>
      <c r="F13" s="36" t="s">
        <v>18</v>
      </c>
      <c r="G13" s="36" t="s">
        <v>18</v>
      </c>
      <c r="H13" s="58" t="s">
        <v>18</v>
      </c>
    </row>
    <row r="14" spans="2:8" x14ac:dyDescent="0.2">
      <c r="B14" s="125"/>
      <c r="C14" s="72" t="s">
        <v>42</v>
      </c>
      <c r="D14" s="36" t="s">
        <v>18</v>
      </c>
      <c r="E14" s="36" t="s">
        <v>18</v>
      </c>
      <c r="F14" s="36" t="s">
        <v>18</v>
      </c>
      <c r="G14" s="36" t="s">
        <v>18</v>
      </c>
      <c r="H14" s="58" t="s">
        <v>18</v>
      </c>
    </row>
    <row r="15" spans="2:8" x14ac:dyDescent="0.2">
      <c r="B15" s="126"/>
      <c r="C15" s="73" t="s">
        <v>43</v>
      </c>
      <c r="D15" s="22" t="s">
        <v>18</v>
      </c>
      <c r="E15" s="23" t="s">
        <v>18</v>
      </c>
      <c r="F15" s="23" t="s">
        <v>18</v>
      </c>
      <c r="G15" s="23" t="s">
        <v>18</v>
      </c>
      <c r="H15" s="58" t="s">
        <v>18</v>
      </c>
    </row>
    <row r="16" spans="2:8" x14ac:dyDescent="0.2">
      <c r="B16" s="127" t="s">
        <v>50</v>
      </c>
      <c r="C16" s="74" t="s">
        <v>44</v>
      </c>
      <c r="D16" s="36" t="s">
        <v>18</v>
      </c>
      <c r="E16" s="36" t="s">
        <v>18</v>
      </c>
      <c r="F16" s="36" t="s">
        <v>18</v>
      </c>
      <c r="G16" s="36" t="s">
        <v>18</v>
      </c>
      <c r="H16" s="78" t="s">
        <v>18</v>
      </c>
    </row>
    <row r="17" spans="2:8" x14ac:dyDescent="0.2">
      <c r="B17" s="128"/>
      <c r="C17" s="13" t="s">
        <v>45</v>
      </c>
      <c r="D17" s="36" t="s">
        <v>18</v>
      </c>
      <c r="E17" s="36">
        <v>2</v>
      </c>
      <c r="F17" s="36">
        <v>4</v>
      </c>
      <c r="G17" s="36">
        <v>10</v>
      </c>
      <c r="H17" s="31">
        <v>3</v>
      </c>
    </row>
    <row r="18" spans="2:8" x14ac:dyDescent="0.2">
      <c r="B18" s="128"/>
      <c r="C18" s="72" t="s">
        <v>46</v>
      </c>
      <c r="D18" s="36" t="s">
        <v>18</v>
      </c>
      <c r="E18" s="36" t="s">
        <v>18</v>
      </c>
      <c r="F18" s="36" t="s">
        <v>18</v>
      </c>
      <c r="G18" s="36" t="s">
        <v>18</v>
      </c>
      <c r="H18" s="58" t="s">
        <v>18</v>
      </c>
    </row>
    <row r="19" spans="2:8" x14ac:dyDescent="0.2">
      <c r="B19" s="129"/>
      <c r="C19" s="73" t="s">
        <v>249</v>
      </c>
      <c r="D19" s="21">
        <v>1</v>
      </c>
      <c r="E19" s="4">
        <v>0</v>
      </c>
      <c r="F19" s="4" t="s">
        <v>18</v>
      </c>
      <c r="G19" s="4" t="s">
        <v>18</v>
      </c>
      <c r="H19" s="23" t="s">
        <v>18</v>
      </c>
    </row>
    <row r="20" spans="2:8" ht="13.8" thickBot="1" x14ac:dyDescent="0.25">
      <c r="B20" s="115" t="s">
        <v>51</v>
      </c>
      <c r="C20" s="116"/>
      <c r="D20" s="19">
        <v>309</v>
      </c>
      <c r="E20" s="20">
        <v>72</v>
      </c>
      <c r="F20" s="20">
        <v>0</v>
      </c>
      <c r="G20" s="20">
        <v>6</v>
      </c>
      <c r="H20" s="45">
        <v>54</v>
      </c>
    </row>
    <row r="21" spans="2:8" x14ac:dyDescent="0.2">
      <c r="B21" s="31" t="s">
        <v>261</v>
      </c>
    </row>
    <row r="22" spans="2:8" x14ac:dyDescent="0.2">
      <c r="B22" s="31" t="s">
        <v>35</v>
      </c>
    </row>
  </sheetData>
  <mergeCells count="7">
    <mergeCell ref="B20:C20"/>
    <mergeCell ref="B4:C5"/>
    <mergeCell ref="D4:H4"/>
    <mergeCell ref="B7:C7"/>
    <mergeCell ref="B8:B10"/>
    <mergeCell ref="B11:B15"/>
    <mergeCell ref="B16:B19"/>
  </mergeCells>
  <phoneticPr fontId="4"/>
  <conditionalFormatting sqref="D5 F5:H5">
    <cfRule type="cellIs" dxfId="74" priority="3" operator="equal">
      <formula>#REF!</formula>
    </cfRule>
  </conditionalFormatting>
  <conditionalFormatting sqref="E5">
    <cfRule type="cellIs" dxfId="73" priority="1" operator="equal">
      <formula>43468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D13"/>
  <sheetViews>
    <sheetView zoomScaleSheetLayoutView="100" workbookViewId="0">
      <selection activeCell="C10" sqref="C10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3" width="13" style="31" bestFit="1" customWidth="1"/>
    <col min="4" max="4" width="13" style="31" customWidth="1"/>
    <col min="5" max="16384" width="2.6640625" style="31"/>
  </cols>
  <sheetData>
    <row r="2" spans="2:4" x14ac:dyDescent="0.2">
      <c r="B2" s="30" t="s">
        <v>292</v>
      </c>
    </row>
    <row r="3" spans="2:4" ht="2.1" customHeight="1" thickBot="1" x14ac:dyDescent="0.25">
      <c r="B3" s="30"/>
    </row>
    <row r="4" spans="2:4" x14ac:dyDescent="0.2">
      <c r="B4" s="102" t="s">
        <v>24</v>
      </c>
      <c r="C4" s="96" t="s">
        <v>53</v>
      </c>
      <c r="D4" s="105"/>
    </row>
    <row r="5" spans="2:4" x14ac:dyDescent="0.2">
      <c r="B5" s="103"/>
      <c r="C5" s="130" t="s">
        <v>55</v>
      </c>
      <c r="D5" s="5"/>
    </row>
    <row r="6" spans="2:4" x14ac:dyDescent="0.2">
      <c r="B6" s="104"/>
      <c r="C6" s="131"/>
      <c r="D6" s="6" t="s">
        <v>54</v>
      </c>
    </row>
    <row r="7" spans="2:4" x14ac:dyDescent="0.2">
      <c r="B7" s="33"/>
      <c r="C7" s="34" t="s">
        <v>34</v>
      </c>
      <c r="D7" s="34" t="s">
        <v>34</v>
      </c>
    </row>
    <row r="8" spans="2:4" x14ac:dyDescent="0.2">
      <c r="B8" s="35" t="s">
        <v>324</v>
      </c>
      <c r="C8" s="36">
        <v>8</v>
      </c>
      <c r="D8" s="36">
        <v>6</v>
      </c>
    </row>
    <row r="9" spans="2:4" x14ac:dyDescent="0.2">
      <c r="B9" s="35" t="s">
        <v>325</v>
      </c>
      <c r="C9" s="36">
        <v>12</v>
      </c>
      <c r="D9" s="36">
        <v>10</v>
      </c>
    </row>
    <row r="10" spans="2:4" x14ac:dyDescent="0.2">
      <c r="B10" s="35" t="s">
        <v>326</v>
      </c>
      <c r="C10" s="37">
        <v>16</v>
      </c>
      <c r="D10" s="36">
        <v>11</v>
      </c>
    </row>
    <row r="11" spans="2:4" x14ac:dyDescent="0.2">
      <c r="B11" s="35" t="s">
        <v>327</v>
      </c>
      <c r="C11" s="51">
        <v>14</v>
      </c>
      <c r="D11" s="53">
        <v>12</v>
      </c>
    </row>
    <row r="12" spans="2:4" ht="13.8" thickBot="1" x14ac:dyDescent="0.25">
      <c r="B12" s="38" t="s">
        <v>328</v>
      </c>
      <c r="C12" s="44">
        <v>12</v>
      </c>
      <c r="D12" s="45">
        <v>8</v>
      </c>
    </row>
    <row r="13" spans="2:4" x14ac:dyDescent="0.2">
      <c r="B13" s="31" t="s">
        <v>23</v>
      </c>
    </row>
  </sheetData>
  <mergeCells count="3">
    <mergeCell ref="B4:B6"/>
    <mergeCell ref="C4:D4"/>
    <mergeCell ref="C5:C6"/>
  </mergeCells>
  <phoneticPr fontId="4"/>
  <conditionalFormatting sqref="B7">
    <cfRule type="cellIs" dxfId="72" priority="4" operator="equal">
      <formula>#REF!</formula>
    </cfRule>
  </conditionalFormatting>
  <conditionalFormatting sqref="B8:B10 B12">
    <cfRule type="cellIs" dxfId="71" priority="2" operator="equal">
      <formula>43468</formula>
    </cfRule>
  </conditionalFormatting>
  <conditionalFormatting sqref="B11">
    <cfRule type="cellIs" dxfId="70" priority="1" operator="equal">
      <formula>43468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6A81-9F1F-4A55-A75D-52D9489EBC33}">
  <sheetPr codeName="Sheet20">
    <tabColor rgb="FFCCFFCC"/>
    <pageSetUpPr fitToPage="1"/>
  </sheetPr>
  <dimension ref="B2:J12"/>
  <sheetViews>
    <sheetView zoomScaleSheetLayoutView="100" workbookViewId="0">
      <selection activeCell="J11" sqref="J11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9" width="8.77734375" style="31" customWidth="1"/>
    <col min="10" max="10" width="9" style="31" bestFit="1" customWidth="1"/>
    <col min="11" max="16384" width="2.6640625" style="31"/>
  </cols>
  <sheetData>
    <row r="2" spans="2:10" x14ac:dyDescent="0.2">
      <c r="B2" s="30" t="s">
        <v>293</v>
      </c>
    </row>
    <row r="3" spans="2:10" ht="2.1" customHeight="1" thickBot="1" x14ac:dyDescent="0.25">
      <c r="B3" s="30"/>
    </row>
    <row r="4" spans="2:10" x14ac:dyDescent="0.2">
      <c r="B4" s="102" t="s">
        <v>0</v>
      </c>
      <c r="C4" s="132" t="s">
        <v>58</v>
      </c>
      <c r="D4" s="133"/>
      <c r="E4" s="133"/>
      <c r="F4" s="133"/>
      <c r="G4" s="133"/>
      <c r="H4" s="133"/>
      <c r="I4" s="133"/>
      <c r="J4" s="134" t="s">
        <v>64</v>
      </c>
    </row>
    <row r="5" spans="2:10" x14ac:dyDescent="0.2">
      <c r="B5" s="104"/>
      <c r="C5" s="69" t="s">
        <v>57</v>
      </c>
      <c r="D5" s="69" t="s">
        <v>59</v>
      </c>
      <c r="E5" s="69" t="s">
        <v>60</v>
      </c>
      <c r="F5" s="69" t="s">
        <v>61</v>
      </c>
      <c r="G5" s="69" t="s">
        <v>5</v>
      </c>
      <c r="H5" s="69" t="s">
        <v>62</v>
      </c>
      <c r="I5" s="70" t="s">
        <v>63</v>
      </c>
      <c r="J5" s="135"/>
    </row>
    <row r="6" spans="2:10" x14ac:dyDescent="0.2">
      <c r="B6" s="41"/>
      <c r="C6" s="34" t="s">
        <v>65</v>
      </c>
      <c r="D6" s="34" t="s">
        <v>65</v>
      </c>
      <c r="E6" s="34" t="s">
        <v>65</v>
      </c>
      <c r="F6" s="34" t="s">
        <v>65</v>
      </c>
      <c r="G6" s="34" t="s">
        <v>65</v>
      </c>
      <c r="H6" s="34" t="s">
        <v>65</v>
      </c>
      <c r="I6" s="34" t="s">
        <v>65</v>
      </c>
      <c r="J6" s="34" t="s">
        <v>65</v>
      </c>
    </row>
    <row r="7" spans="2:10" x14ac:dyDescent="0.2">
      <c r="B7" s="35" t="s">
        <v>324</v>
      </c>
      <c r="C7" s="36">
        <v>2225</v>
      </c>
      <c r="D7" s="36">
        <v>2086</v>
      </c>
      <c r="E7" s="36">
        <v>19</v>
      </c>
      <c r="F7" s="36">
        <v>115</v>
      </c>
      <c r="G7" s="36">
        <v>1</v>
      </c>
      <c r="H7" s="36">
        <v>0</v>
      </c>
      <c r="I7" s="36">
        <v>4</v>
      </c>
      <c r="J7" s="36">
        <v>14316</v>
      </c>
    </row>
    <row r="8" spans="2:10" x14ac:dyDescent="0.2">
      <c r="B8" s="35" t="s">
        <v>325</v>
      </c>
      <c r="C8" s="36">
        <v>2524</v>
      </c>
      <c r="D8" s="36">
        <v>2480</v>
      </c>
      <c r="E8" s="36">
        <v>10</v>
      </c>
      <c r="F8" s="36">
        <v>27</v>
      </c>
      <c r="G8" s="36">
        <v>2</v>
      </c>
      <c r="H8" s="36">
        <v>1</v>
      </c>
      <c r="I8" s="36">
        <v>4</v>
      </c>
      <c r="J8" s="36">
        <v>11449</v>
      </c>
    </row>
    <row r="9" spans="2:10" x14ac:dyDescent="0.2">
      <c r="B9" s="35" t="s">
        <v>326</v>
      </c>
      <c r="C9" s="37">
        <v>2284</v>
      </c>
      <c r="D9" s="36">
        <v>2264</v>
      </c>
      <c r="E9" s="36">
        <v>6</v>
      </c>
      <c r="F9" s="36">
        <v>11</v>
      </c>
      <c r="G9" s="36">
        <v>2</v>
      </c>
      <c r="H9" s="36">
        <v>0</v>
      </c>
      <c r="I9" s="36">
        <v>1</v>
      </c>
      <c r="J9" s="36">
        <v>17120</v>
      </c>
    </row>
    <row r="10" spans="2:10" x14ac:dyDescent="0.2">
      <c r="B10" s="35" t="s">
        <v>327</v>
      </c>
      <c r="C10" s="56">
        <v>2426</v>
      </c>
      <c r="D10" s="56">
        <v>2379</v>
      </c>
      <c r="E10" s="56">
        <v>6</v>
      </c>
      <c r="F10" s="56">
        <v>41</v>
      </c>
      <c r="G10" s="62" t="s">
        <v>310</v>
      </c>
      <c r="H10" s="62" t="s">
        <v>310</v>
      </c>
      <c r="I10" s="62" t="s">
        <v>310</v>
      </c>
      <c r="J10" s="56">
        <v>17597</v>
      </c>
    </row>
    <row r="11" spans="2:10" ht="13.8" thickBot="1" x14ac:dyDescent="0.25">
      <c r="B11" s="38" t="s">
        <v>328</v>
      </c>
      <c r="C11" s="47">
        <v>2702</v>
      </c>
      <c r="D11" s="48">
        <v>2653</v>
      </c>
      <c r="E11" s="48">
        <v>6</v>
      </c>
      <c r="F11" s="48">
        <v>42</v>
      </c>
      <c r="G11" s="49">
        <v>1</v>
      </c>
      <c r="H11" s="49">
        <v>0</v>
      </c>
      <c r="I11" s="49">
        <v>1</v>
      </c>
      <c r="J11" s="48">
        <v>17832</v>
      </c>
    </row>
    <row r="12" spans="2:10" x14ac:dyDescent="0.2">
      <c r="B12" s="31" t="s">
        <v>67</v>
      </c>
    </row>
  </sheetData>
  <mergeCells count="3">
    <mergeCell ref="B4:B5"/>
    <mergeCell ref="C4:I4"/>
    <mergeCell ref="J4:J5"/>
  </mergeCells>
  <phoneticPr fontId="4"/>
  <conditionalFormatting sqref="B8:B9 B11">
    <cfRule type="cellIs" dxfId="69" priority="3" operator="equal">
      <formula>#REF!</formula>
    </cfRule>
  </conditionalFormatting>
  <conditionalFormatting sqref="B7">
    <cfRule type="cellIs" dxfId="68" priority="2" operator="equal">
      <formula>43468</formula>
    </cfRule>
  </conditionalFormatting>
  <conditionalFormatting sqref="B10">
    <cfRule type="cellIs" dxfId="67" priority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R11"/>
  <sheetViews>
    <sheetView zoomScaleSheetLayoutView="100" workbookViewId="0">
      <selection activeCell="R10" sqref="R10"/>
    </sheetView>
  </sheetViews>
  <sheetFormatPr defaultColWidth="2.6640625" defaultRowHeight="13.2" x14ac:dyDescent="0.2"/>
  <cols>
    <col min="1" max="1" width="2.6640625" style="31"/>
    <col min="2" max="2" width="11.109375" style="31" customWidth="1"/>
    <col min="3" max="3" width="6.109375" style="31" bestFit="1" customWidth="1"/>
    <col min="4" max="18" width="4.44140625" style="31" customWidth="1"/>
    <col min="19" max="16384" width="2.6640625" style="31"/>
  </cols>
  <sheetData>
    <row r="2" spans="2:18" x14ac:dyDescent="0.2">
      <c r="B2" s="30" t="s">
        <v>294</v>
      </c>
    </row>
    <row r="3" spans="2:18" ht="2.1" customHeight="1" thickBot="1" x14ac:dyDescent="0.25">
      <c r="B3" s="30"/>
    </row>
    <row r="4" spans="2:18" ht="145.19999999999999" x14ac:dyDescent="0.2">
      <c r="B4" s="65" t="s">
        <v>24</v>
      </c>
      <c r="C4" s="8" t="s">
        <v>57</v>
      </c>
      <c r="D4" s="8" t="s">
        <v>7</v>
      </c>
      <c r="E4" s="8" t="s">
        <v>68</v>
      </c>
      <c r="F4" s="8" t="s">
        <v>69</v>
      </c>
      <c r="G4" s="8" t="s">
        <v>70</v>
      </c>
      <c r="H4" s="8" t="s">
        <v>71</v>
      </c>
      <c r="I4" s="8" t="s">
        <v>72</v>
      </c>
      <c r="J4" s="8" t="s">
        <v>73</v>
      </c>
      <c r="K4" s="8" t="s">
        <v>74</v>
      </c>
      <c r="L4" s="8" t="s">
        <v>75</v>
      </c>
      <c r="M4" s="8" t="s">
        <v>76</v>
      </c>
      <c r="N4" s="8" t="s">
        <v>77</v>
      </c>
      <c r="O4" s="8" t="s">
        <v>78</v>
      </c>
      <c r="P4" s="8" t="s">
        <v>79</v>
      </c>
      <c r="Q4" s="8" t="s">
        <v>80</v>
      </c>
      <c r="R4" s="9" t="s">
        <v>81</v>
      </c>
    </row>
    <row r="5" spans="2:18" x14ac:dyDescent="0.2">
      <c r="B5" s="24"/>
      <c r="C5" s="34" t="s">
        <v>34</v>
      </c>
      <c r="D5" s="34" t="s">
        <v>34</v>
      </c>
      <c r="E5" s="34" t="s">
        <v>34</v>
      </c>
      <c r="F5" s="34" t="s">
        <v>34</v>
      </c>
      <c r="G5" s="34" t="s">
        <v>34</v>
      </c>
      <c r="H5" s="34" t="s">
        <v>34</v>
      </c>
      <c r="I5" s="34" t="s">
        <v>34</v>
      </c>
      <c r="J5" s="34" t="s">
        <v>34</v>
      </c>
      <c r="K5" s="34" t="s">
        <v>34</v>
      </c>
      <c r="L5" s="34" t="s">
        <v>34</v>
      </c>
      <c r="M5" s="34" t="s">
        <v>34</v>
      </c>
      <c r="N5" s="34" t="s">
        <v>34</v>
      </c>
      <c r="O5" s="34" t="s">
        <v>34</v>
      </c>
      <c r="P5" s="34" t="s">
        <v>34</v>
      </c>
      <c r="Q5" s="34" t="s">
        <v>34</v>
      </c>
      <c r="R5" s="34" t="s">
        <v>34</v>
      </c>
    </row>
    <row r="6" spans="2:18" x14ac:dyDescent="0.2">
      <c r="B6" s="25">
        <v>42736</v>
      </c>
      <c r="C6" s="7">
        <v>1946</v>
      </c>
      <c r="D6" s="7">
        <v>0</v>
      </c>
      <c r="E6" s="7">
        <v>509</v>
      </c>
      <c r="F6" s="7">
        <v>13</v>
      </c>
      <c r="G6" s="7">
        <v>12</v>
      </c>
      <c r="H6" s="7">
        <v>295</v>
      </c>
      <c r="I6" s="7">
        <v>177</v>
      </c>
      <c r="J6" s="7">
        <v>178</v>
      </c>
      <c r="K6" s="7">
        <v>31</v>
      </c>
      <c r="L6" s="7">
        <v>1</v>
      </c>
      <c r="M6" s="7">
        <v>23</v>
      </c>
      <c r="N6" s="7">
        <v>30</v>
      </c>
      <c r="O6" s="7">
        <v>180</v>
      </c>
      <c r="P6" s="7">
        <v>66</v>
      </c>
      <c r="Q6" s="7">
        <v>24</v>
      </c>
      <c r="R6" s="7">
        <v>407</v>
      </c>
    </row>
    <row r="7" spans="2:18" x14ac:dyDescent="0.2">
      <c r="B7" s="25">
        <v>43102</v>
      </c>
      <c r="C7" s="7">
        <v>1912</v>
      </c>
      <c r="D7" s="7">
        <v>1</v>
      </c>
      <c r="E7" s="7">
        <v>479</v>
      </c>
      <c r="F7" s="7">
        <v>18</v>
      </c>
      <c r="G7" s="7">
        <v>13</v>
      </c>
      <c r="H7" s="7">
        <v>295</v>
      </c>
      <c r="I7" s="7">
        <v>178</v>
      </c>
      <c r="J7" s="7">
        <v>159</v>
      </c>
      <c r="K7" s="7">
        <v>21</v>
      </c>
      <c r="L7" s="7">
        <v>2</v>
      </c>
      <c r="M7" s="7">
        <v>24</v>
      </c>
      <c r="N7" s="7">
        <v>37</v>
      </c>
      <c r="O7" s="7">
        <v>186</v>
      </c>
      <c r="P7" s="7">
        <v>56</v>
      </c>
      <c r="Q7" s="7">
        <v>20</v>
      </c>
      <c r="R7" s="7">
        <v>423</v>
      </c>
    </row>
    <row r="8" spans="2:18" x14ac:dyDescent="0.2">
      <c r="B8" s="25" t="s">
        <v>318</v>
      </c>
      <c r="C8" s="7">
        <v>1953</v>
      </c>
      <c r="D8" s="7">
        <v>1</v>
      </c>
      <c r="E8" s="7">
        <v>465</v>
      </c>
      <c r="F8" s="7">
        <v>18</v>
      </c>
      <c r="G8" s="7">
        <v>12</v>
      </c>
      <c r="H8" s="7">
        <v>330</v>
      </c>
      <c r="I8" s="7">
        <v>169</v>
      </c>
      <c r="J8" s="7">
        <v>133</v>
      </c>
      <c r="K8" s="7">
        <v>27</v>
      </c>
      <c r="L8" s="7">
        <v>2</v>
      </c>
      <c r="M8" s="7">
        <v>28</v>
      </c>
      <c r="N8" s="7">
        <v>33</v>
      </c>
      <c r="O8" s="7">
        <v>223</v>
      </c>
      <c r="P8" s="7">
        <v>81</v>
      </c>
      <c r="Q8" s="7">
        <v>29</v>
      </c>
      <c r="R8" s="7">
        <v>402</v>
      </c>
    </row>
    <row r="9" spans="2:18" x14ac:dyDescent="0.2">
      <c r="B9" s="25">
        <v>43834</v>
      </c>
      <c r="C9" s="27">
        <v>1896</v>
      </c>
      <c r="D9" s="7">
        <v>1</v>
      </c>
      <c r="E9" s="7">
        <v>477</v>
      </c>
      <c r="F9" s="7">
        <v>19</v>
      </c>
      <c r="G9" s="7">
        <v>12</v>
      </c>
      <c r="H9" s="7">
        <v>302</v>
      </c>
      <c r="I9" s="7">
        <v>163</v>
      </c>
      <c r="J9" s="7">
        <v>114</v>
      </c>
      <c r="K9" s="7">
        <v>22</v>
      </c>
      <c r="L9" s="7" t="s">
        <v>18</v>
      </c>
      <c r="M9" s="7">
        <v>22</v>
      </c>
      <c r="N9" s="7">
        <v>38</v>
      </c>
      <c r="O9" s="7">
        <v>216</v>
      </c>
      <c r="P9" s="7">
        <v>54</v>
      </c>
      <c r="Q9" s="7">
        <v>32</v>
      </c>
      <c r="R9" s="7">
        <v>424</v>
      </c>
    </row>
    <row r="10" spans="2:18" ht="13.8" thickBot="1" x14ac:dyDescent="0.25">
      <c r="B10" s="26">
        <v>44200</v>
      </c>
      <c r="C10" s="47">
        <v>1914</v>
      </c>
      <c r="D10" s="48" t="s">
        <v>18</v>
      </c>
      <c r="E10" s="48">
        <v>434</v>
      </c>
      <c r="F10" s="48">
        <v>22</v>
      </c>
      <c r="G10" s="48">
        <v>5</v>
      </c>
      <c r="H10" s="48">
        <v>301</v>
      </c>
      <c r="I10" s="48">
        <v>152</v>
      </c>
      <c r="J10" s="48">
        <v>130</v>
      </c>
      <c r="K10" s="48">
        <v>18</v>
      </c>
      <c r="L10" s="49">
        <v>3</v>
      </c>
      <c r="M10" s="48">
        <v>23</v>
      </c>
      <c r="N10" s="48">
        <v>49</v>
      </c>
      <c r="O10" s="48">
        <v>241</v>
      </c>
      <c r="P10" s="48">
        <v>56</v>
      </c>
      <c r="Q10" s="48">
        <v>31</v>
      </c>
      <c r="R10" s="48">
        <v>449</v>
      </c>
    </row>
    <row r="11" spans="2:18" x14ac:dyDescent="0.2">
      <c r="B11" s="31" t="s">
        <v>66</v>
      </c>
    </row>
  </sheetData>
  <phoneticPr fontId="4"/>
  <conditionalFormatting sqref="B5:B8 B10">
    <cfRule type="cellIs" dxfId="66" priority="3" operator="equal">
      <formula>#REF!</formula>
    </cfRule>
  </conditionalFormatting>
  <conditionalFormatting sqref="B9">
    <cfRule type="cellIs" dxfId="65" priority="1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4958-B0F1-4BF9-91DC-0D5CBB43D83A}">
  <sheetPr codeName="Sheet21">
    <tabColor rgb="FFCCFFCC"/>
    <pageSetUpPr fitToPage="1"/>
  </sheetPr>
  <dimension ref="B2:K63"/>
  <sheetViews>
    <sheetView topLeftCell="A40" zoomScaleSheetLayoutView="100" workbookViewId="0">
      <selection activeCell="P9" sqref="P9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1" width="8" style="31" customWidth="1"/>
    <col min="12" max="16384" width="2.6640625" style="31"/>
  </cols>
  <sheetData>
    <row r="2" spans="2:11" x14ac:dyDescent="0.2">
      <c r="B2" s="30" t="s">
        <v>295</v>
      </c>
    </row>
    <row r="3" spans="2:11" ht="20.100000000000001" customHeight="1" x14ac:dyDescent="0.2">
      <c r="B3" s="32" t="s">
        <v>237</v>
      </c>
    </row>
    <row r="4" spans="2:11" ht="14.25" customHeight="1" thickBot="1" x14ac:dyDescent="0.25">
      <c r="B4" s="31" t="s">
        <v>238</v>
      </c>
    </row>
    <row r="5" spans="2:11" ht="13.65" customHeight="1" x14ac:dyDescent="0.2">
      <c r="B5" s="102" t="s">
        <v>0</v>
      </c>
      <c r="C5" s="137" t="s">
        <v>87</v>
      </c>
      <c r="D5" s="140" t="s">
        <v>86</v>
      </c>
      <c r="E5" s="140" t="s">
        <v>88</v>
      </c>
      <c r="F5" s="140" t="s">
        <v>85</v>
      </c>
      <c r="G5" s="143" t="s">
        <v>241</v>
      </c>
      <c r="H5" s="140" t="s">
        <v>82</v>
      </c>
      <c r="I5" s="99" t="s">
        <v>84</v>
      </c>
      <c r="J5" s="99" t="s">
        <v>83</v>
      </c>
      <c r="K5" s="136" t="s">
        <v>242</v>
      </c>
    </row>
    <row r="6" spans="2:11" x14ac:dyDescent="0.2">
      <c r="B6" s="103"/>
      <c r="C6" s="138"/>
      <c r="D6" s="141"/>
      <c r="E6" s="141"/>
      <c r="F6" s="141"/>
      <c r="G6" s="144"/>
      <c r="H6" s="141"/>
      <c r="I6" s="100"/>
      <c r="J6" s="100"/>
      <c r="K6" s="100"/>
    </row>
    <row r="7" spans="2:11" x14ac:dyDescent="0.2">
      <c r="B7" s="103"/>
      <c r="C7" s="138"/>
      <c r="D7" s="141"/>
      <c r="E7" s="141"/>
      <c r="F7" s="141"/>
      <c r="G7" s="144"/>
      <c r="H7" s="141"/>
      <c r="I7" s="100"/>
      <c r="J7" s="100"/>
      <c r="K7" s="100"/>
    </row>
    <row r="8" spans="2:11" x14ac:dyDescent="0.2">
      <c r="B8" s="103"/>
      <c r="C8" s="138"/>
      <c r="D8" s="141"/>
      <c r="E8" s="141"/>
      <c r="F8" s="141"/>
      <c r="G8" s="144"/>
      <c r="H8" s="141"/>
      <c r="I8" s="100"/>
      <c r="J8" s="100"/>
      <c r="K8" s="100"/>
    </row>
    <row r="9" spans="2:11" x14ac:dyDescent="0.2">
      <c r="B9" s="104"/>
      <c r="C9" s="139"/>
      <c r="D9" s="142"/>
      <c r="E9" s="142"/>
      <c r="F9" s="142"/>
      <c r="G9" s="145"/>
      <c r="H9" s="142"/>
      <c r="I9" s="101"/>
      <c r="J9" s="101"/>
      <c r="K9" s="101"/>
    </row>
    <row r="10" spans="2:11" x14ac:dyDescent="0.2">
      <c r="B10" s="33"/>
      <c r="C10" s="34" t="s">
        <v>89</v>
      </c>
      <c r="D10" s="34" t="s">
        <v>89</v>
      </c>
      <c r="E10" s="34" t="s">
        <v>89</v>
      </c>
      <c r="F10" s="34" t="s">
        <v>34</v>
      </c>
      <c r="G10" s="34" t="s">
        <v>89</v>
      </c>
      <c r="H10" s="34" t="s">
        <v>34</v>
      </c>
      <c r="I10" s="34" t="s">
        <v>34</v>
      </c>
      <c r="J10" s="34" t="s">
        <v>89</v>
      </c>
      <c r="K10" s="34" t="s">
        <v>34</v>
      </c>
    </row>
    <row r="11" spans="2:11" x14ac:dyDescent="0.2">
      <c r="B11" s="35">
        <v>43468</v>
      </c>
      <c r="C11" s="36">
        <v>4286</v>
      </c>
      <c r="D11" s="36">
        <v>3</v>
      </c>
      <c r="E11" s="36">
        <v>3</v>
      </c>
      <c r="F11" s="36">
        <v>937</v>
      </c>
      <c r="G11" s="36">
        <v>2648</v>
      </c>
      <c r="H11" s="36">
        <v>0</v>
      </c>
      <c r="I11" s="36">
        <v>0</v>
      </c>
      <c r="J11" s="36">
        <v>5374</v>
      </c>
      <c r="K11" s="36">
        <v>1054</v>
      </c>
    </row>
    <row r="12" spans="2:11" x14ac:dyDescent="0.2">
      <c r="B12" s="35">
        <v>43834</v>
      </c>
      <c r="C12" s="36">
        <v>4330</v>
      </c>
      <c r="D12" s="36">
        <v>0</v>
      </c>
      <c r="E12" s="36">
        <v>1</v>
      </c>
      <c r="F12" s="36">
        <v>1055</v>
      </c>
      <c r="G12" s="36">
        <v>2254</v>
      </c>
      <c r="H12" s="36">
        <v>0</v>
      </c>
      <c r="I12" s="36">
        <v>0</v>
      </c>
      <c r="J12" s="36">
        <v>4340</v>
      </c>
      <c r="K12" s="36">
        <v>1061</v>
      </c>
    </row>
    <row r="13" spans="2:11" x14ac:dyDescent="0.2">
      <c r="B13" s="35">
        <v>44200</v>
      </c>
      <c r="C13" s="36">
        <v>3994</v>
      </c>
      <c r="D13" s="36">
        <v>0</v>
      </c>
      <c r="E13" s="36">
        <v>1</v>
      </c>
      <c r="F13" s="36">
        <v>971</v>
      </c>
      <c r="G13" s="36">
        <v>2115</v>
      </c>
      <c r="H13" s="36">
        <v>0</v>
      </c>
      <c r="I13" s="36">
        <v>0</v>
      </c>
      <c r="J13" s="36">
        <v>2274</v>
      </c>
      <c r="K13" s="36">
        <v>971</v>
      </c>
    </row>
    <row r="14" spans="2:11" x14ac:dyDescent="0.2">
      <c r="B14" s="35">
        <v>44566</v>
      </c>
      <c r="C14" s="37">
        <v>3810</v>
      </c>
      <c r="D14" s="36" t="s">
        <v>18</v>
      </c>
      <c r="E14" s="36">
        <v>1</v>
      </c>
      <c r="F14" s="36">
        <v>818</v>
      </c>
      <c r="G14" s="36">
        <v>2143</v>
      </c>
      <c r="H14" s="36">
        <v>0</v>
      </c>
      <c r="I14" s="36">
        <v>0</v>
      </c>
      <c r="J14" s="36">
        <v>5849</v>
      </c>
      <c r="K14" s="36">
        <v>980</v>
      </c>
    </row>
    <row r="15" spans="2:11" ht="13.8" thickBot="1" x14ac:dyDescent="0.25">
      <c r="B15" s="38">
        <v>44932</v>
      </c>
      <c r="C15" s="47">
        <v>3868</v>
      </c>
      <c r="D15" s="49" t="s">
        <v>18</v>
      </c>
      <c r="E15" s="49" t="s">
        <v>18</v>
      </c>
      <c r="F15" s="48">
        <v>845</v>
      </c>
      <c r="G15" s="48">
        <v>1998</v>
      </c>
      <c r="H15" s="20">
        <v>0</v>
      </c>
      <c r="I15" s="20">
        <v>0</v>
      </c>
      <c r="J15" s="48">
        <v>4646</v>
      </c>
      <c r="K15" s="48">
        <v>907</v>
      </c>
    </row>
    <row r="16" spans="2:11" ht="13.8" thickBot="1" x14ac:dyDescent="0.25"/>
    <row r="17" spans="2:8" ht="13.65" customHeight="1" x14ac:dyDescent="0.2">
      <c r="B17" s="102" t="s">
        <v>0</v>
      </c>
      <c r="C17" s="143" t="s">
        <v>243</v>
      </c>
      <c r="D17" s="151" t="s">
        <v>244</v>
      </c>
      <c r="E17" s="143" t="s">
        <v>90</v>
      </c>
      <c r="F17" s="136" t="s">
        <v>245</v>
      </c>
      <c r="G17" s="136" t="s">
        <v>258</v>
      </c>
      <c r="H17" s="147" t="s">
        <v>266</v>
      </c>
    </row>
    <row r="18" spans="2:8" ht="13.65" customHeight="1" x14ac:dyDescent="0.2">
      <c r="B18" s="103"/>
      <c r="C18" s="144"/>
      <c r="D18" s="152"/>
      <c r="E18" s="144"/>
      <c r="F18" s="146"/>
      <c r="G18" s="146"/>
      <c r="H18" s="148"/>
    </row>
    <row r="19" spans="2:8" ht="13.65" customHeight="1" x14ac:dyDescent="0.2">
      <c r="B19" s="103"/>
      <c r="C19" s="144"/>
      <c r="D19" s="152"/>
      <c r="E19" s="144"/>
      <c r="F19" s="146"/>
      <c r="G19" s="146"/>
      <c r="H19" s="148"/>
    </row>
    <row r="20" spans="2:8" x14ac:dyDescent="0.2">
      <c r="B20" s="103"/>
      <c r="C20" s="150"/>
      <c r="D20" s="152"/>
      <c r="E20" s="150"/>
      <c r="F20" s="100"/>
      <c r="G20" s="100"/>
      <c r="H20" s="148"/>
    </row>
    <row r="21" spans="2:8" x14ac:dyDescent="0.2">
      <c r="B21" s="104"/>
      <c r="C21" s="107"/>
      <c r="D21" s="153"/>
      <c r="E21" s="107"/>
      <c r="F21" s="101"/>
      <c r="G21" s="101"/>
      <c r="H21" s="149"/>
    </row>
    <row r="22" spans="2:8" x14ac:dyDescent="0.2">
      <c r="B22" s="41"/>
      <c r="C22" s="34" t="s">
        <v>89</v>
      </c>
      <c r="D22" s="34" t="s">
        <v>89</v>
      </c>
      <c r="E22" s="34" t="s">
        <v>89</v>
      </c>
      <c r="F22" s="34" t="s">
        <v>89</v>
      </c>
      <c r="G22" s="34" t="s">
        <v>259</v>
      </c>
      <c r="H22" s="15" t="s">
        <v>265</v>
      </c>
    </row>
    <row r="23" spans="2:8" x14ac:dyDescent="0.2">
      <c r="B23" s="35" t="s">
        <v>324</v>
      </c>
      <c r="C23" s="36">
        <v>4113</v>
      </c>
      <c r="D23" s="36">
        <v>4196</v>
      </c>
      <c r="E23" s="36">
        <v>14</v>
      </c>
      <c r="F23" s="36">
        <v>2147</v>
      </c>
      <c r="G23" s="36">
        <v>3121</v>
      </c>
      <c r="H23" s="16">
        <v>0</v>
      </c>
    </row>
    <row r="24" spans="2:8" x14ac:dyDescent="0.2">
      <c r="B24" s="35" t="s">
        <v>325</v>
      </c>
      <c r="C24" s="36">
        <v>4330</v>
      </c>
      <c r="D24" s="36">
        <v>4264</v>
      </c>
      <c r="E24" s="36">
        <v>239</v>
      </c>
      <c r="F24" s="36">
        <v>2112</v>
      </c>
      <c r="G24" s="36">
        <v>3111</v>
      </c>
      <c r="H24" s="16">
        <v>853</v>
      </c>
    </row>
    <row r="25" spans="2:8" x14ac:dyDescent="0.2">
      <c r="B25" s="35" t="s">
        <v>326</v>
      </c>
      <c r="C25" s="36">
        <v>3947</v>
      </c>
      <c r="D25" s="36">
        <v>3972</v>
      </c>
      <c r="E25" s="36">
        <v>618</v>
      </c>
      <c r="F25" s="36">
        <v>1991</v>
      </c>
      <c r="G25" s="36">
        <v>2926</v>
      </c>
      <c r="H25" s="16">
        <v>2060</v>
      </c>
    </row>
    <row r="26" spans="2:8" x14ac:dyDescent="0.2">
      <c r="B26" s="35" t="s">
        <v>327</v>
      </c>
      <c r="C26" s="37">
        <v>3839</v>
      </c>
      <c r="D26" s="36">
        <v>3848</v>
      </c>
      <c r="E26" s="36">
        <v>1816</v>
      </c>
      <c r="F26" s="36">
        <v>1732</v>
      </c>
      <c r="G26" s="36">
        <v>2902</v>
      </c>
      <c r="H26" s="29">
        <v>2035</v>
      </c>
    </row>
    <row r="27" spans="2:8" ht="13.8" thickBot="1" x14ac:dyDescent="0.25">
      <c r="B27" s="38" t="s">
        <v>328</v>
      </c>
      <c r="C27" s="47">
        <v>3690</v>
      </c>
      <c r="D27" s="48">
        <v>3688</v>
      </c>
      <c r="E27" s="48">
        <v>2093</v>
      </c>
      <c r="F27" s="48">
        <v>1839</v>
      </c>
      <c r="G27" s="48">
        <v>2747</v>
      </c>
      <c r="H27" s="48">
        <v>1913</v>
      </c>
    </row>
    <row r="28" spans="2:8" x14ac:dyDescent="0.2">
      <c r="B28" s="31" t="s">
        <v>288</v>
      </c>
    </row>
    <row r="29" spans="2:8" x14ac:dyDescent="0.2">
      <c r="B29" s="31" t="s">
        <v>287</v>
      </c>
    </row>
    <row r="30" spans="2:8" ht="13.8" thickBot="1" x14ac:dyDescent="0.25">
      <c r="B30" s="31" t="s">
        <v>240</v>
      </c>
    </row>
    <row r="31" spans="2:8" ht="13.65" customHeight="1" x14ac:dyDescent="0.2">
      <c r="B31" s="102" t="s">
        <v>0</v>
      </c>
      <c r="C31" s="140" t="s">
        <v>246</v>
      </c>
      <c r="D31" s="140" t="s">
        <v>247</v>
      </c>
    </row>
    <row r="32" spans="2:8" x14ac:dyDescent="0.2">
      <c r="B32" s="103"/>
      <c r="C32" s="141"/>
      <c r="D32" s="141"/>
    </row>
    <row r="33" spans="2:11" x14ac:dyDescent="0.2">
      <c r="B33" s="103"/>
      <c r="C33" s="141"/>
      <c r="D33" s="141"/>
    </row>
    <row r="34" spans="2:11" x14ac:dyDescent="0.2">
      <c r="B34" s="103"/>
      <c r="C34" s="141"/>
      <c r="D34" s="141"/>
    </row>
    <row r="35" spans="2:11" x14ac:dyDescent="0.2">
      <c r="B35" s="104"/>
      <c r="C35" s="142"/>
      <c r="D35" s="142"/>
    </row>
    <row r="36" spans="2:11" x14ac:dyDescent="0.2">
      <c r="B36" s="41"/>
      <c r="C36" s="34" t="s">
        <v>34</v>
      </c>
      <c r="D36" s="34" t="s">
        <v>34</v>
      </c>
    </row>
    <row r="37" spans="2:11" x14ac:dyDescent="0.2">
      <c r="B37" s="35" t="s">
        <v>324</v>
      </c>
      <c r="C37" s="36">
        <v>26535</v>
      </c>
      <c r="D37" s="36">
        <v>1695</v>
      </c>
    </row>
    <row r="38" spans="2:11" x14ac:dyDescent="0.2">
      <c r="B38" s="35" t="s">
        <v>325</v>
      </c>
      <c r="C38" s="36">
        <v>32347</v>
      </c>
      <c r="D38" s="36">
        <v>1904</v>
      </c>
    </row>
    <row r="39" spans="2:11" x14ac:dyDescent="0.2">
      <c r="B39" s="35" t="s">
        <v>326</v>
      </c>
      <c r="C39" s="36">
        <v>28223</v>
      </c>
      <c r="D39" s="36">
        <v>1763</v>
      </c>
    </row>
    <row r="40" spans="2:11" x14ac:dyDescent="0.2">
      <c r="B40" s="35" t="s">
        <v>327</v>
      </c>
      <c r="C40" s="37">
        <v>28208</v>
      </c>
      <c r="D40" s="36">
        <v>1710</v>
      </c>
    </row>
    <row r="41" spans="2:11" ht="13.8" thickBot="1" x14ac:dyDescent="0.25">
      <c r="B41" s="38" t="s">
        <v>328</v>
      </c>
      <c r="C41" s="47">
        <v>27941</v>
      </c>
      <c r="D41" s="48">
        <v>1873</v>
      </c>
    </row>
    <row r="43" spans="2:11" ht="20.100000000000001" customHeight="1" thickBot="1" x14ac:dyDescent="0.25">
      <c r="B43" s="32" t="s">
        <v>239</v>
      </c>
    </row>
    <row r="44" spans="2:11" ht="13.65" customHeight="1" x14ac:dyDescent="0.2">
      <c r="B44" s="102" t="s">
        <v>0</v>
      </c>
      <c r="C44" s="105" t="s">
        <v>91</v>
      </c>
      <c r="D44" s="119"/>
      <c r="E44" s="154"/>
      <c r="F44" s="105" t="s">
        <v>97</v>
      </c>
      <c r="G44" s="119"/>
      <c r="H44" s="154"/>
      <c r="I44" s="155" t="s">
        <v>98</v>
      </c>
      <c r="J44" s="156"/>
      <c r="K44" s="156"/>
    </row>
    <row r="45" spans="2:11" ht="13.65" customHeight="1" x14ac:dyDescent="0.2">
      <c r="B45" s="103"/>
      <c r="C45" s="157" t="s">
        <v>101</v>
      </c>
      <c r="D45" s="158" t="s">
        <v>94</v>
      </c>
      <c r="E45" s="10"/>
      <c r="F45" s="157" t="s">
        <v>101</v>
      </c>
      <c r="G45" s="158" t="s">
        <v>94</v>
      </c>
      <c r="H45" s="10"/>
      <c r="I45" s="157" t="s">
        <v>101</v>
      </c>
      <c r="J45" s="158" t="s">
        <v>94</v>
      </c>
      <c r="K45" s="11"/>
    </row>
    <row r="46" spans="2:11" x14ac:dyDescent="0.2">
      <c r="B46" s="104"/>
      <c r="C46" s="97"/>
      <c r="D46" s="97"/>
      <c r="E46" s="69" t="s">
        <v>93</v>
      </c>
      <c r="F46" s="97"/>
      <c r="G46" s="97"/>
      <c r="H46" s="69" t="s">
        <v>93</v>
      </c>
      <c r="I46" s="97"/>
      <c r="J46" s="97"/>
      <c r="K46" s="70" t="s">
        <v>93</v>
      </c>
    </row>
    <row r="47" spans="2:11" x14ac:dyDescent="0.2">
      <c r="B47" s="41"/>
      <c r="C47" s="34" t="s">
        <v>34</v>
      </c>
      <c r="D47" s="34" t="s">
        <v>34</v>
      </c>
      <c r="E47" s="34" t="s">
        <v>96</v>
      </c>
      <c r="F47" s="34" t="s">
        <v>34</v>
      </c>
      <c r="G47" s="34" t="s">
        <v>34</v>
      </c>
      <c r="H47" s="34" t="s">
        <v>95</v>
      </c>
      <c r="I47" s="34" t="s">
        <v>34</v>
      </c>
      <c r="J47" s="34" t="s">
        <v>34</v>
      </c>
      <c r="K47" s="34" t="s">
        <v>95</v>
      </c>
    </row>
    <row r="48" spans="2:11" x14ac:dyDescent="0.2">
      <c r="B48" s="35" t="s">
        <v>324</v>
      </c>
      <c r="C48" s="36">
        <v>2932</v>
      </c>
      <c r="D48" s="36">
        <v>261</v>
      </c>
      <c r="E48" s="12">
        <v>8.9017735334242847</v>
      </c>
      <c r="F48" s="36">
        <v>3955</v>
      </c>
      <c r="G48" s="36">
        <v>64</v>
      </c>
      <c r="H48" s="12">
        <v>1.6182048040455119</v>
      </c>
      <c r="I48" s="36">
        <v>3225</v>
      </c>
      <c r="J48" s="36">
        <v>241</v>
      </c>
      <c r="K48" s="12">
        <v>7.4728682170542644</v>
      </c>
    </row>
    <row r="49" spans="2:11" x14ac:dyDescent="0.2">
      <c r="B49" s="35" t="s">
        <v>325</v>
      </c>
      <c r="C49" s="36">
        <v>0</v>
      </c>
      <c r="D49" s="36">
        <v>0</v>
      </c>
      <c r="E49" s="12" t="s">
        <v>18</v>
      </c>
      <c r="F49" s="36">
        <v>3691</v>
      </c>
      <c r="G49" s="36">
        <v>44</v>
      </c>
      <c r="H49" s="12">
        <v>1.1920888648062855</v>
      </c>
      <c r="I49" s="36">
        <v>2970</v>
      </c>
      <c r="J49" s="36">
        <v>144</v>
      </c>
      <c r="K49" s="12">
        <v>4.8484848484848486</v>
      </c>
    </row>
    <row r="50" spans="2:11" x14ac:dyDescent="0.2">
      <c r="B50" s="35" t="s">
        <v>326</v>
      </c>
      <c r="C50" s="37">
        <v>2732</v>
      </c>
      <c r="D50" s="36">
        <v>178</v>
      </c>
      <c r="E50" s="12">
        <v>6.5153733528550513</v>
      </c>
      <c r="F50" s="36">
        <v>3794</v>
      </c>
      <c r="G50" s="36">
        <v>61</v>
      </c>
      <c r="H50" s="12">
        <v>1.6078017923036374</v>
      </c>
      <c r="I50" s="36">
        <v>3328</v>
      </c>
      <c r="J50" s="36">
        <v>189</v>
      </c>
      <c r="K50" s="12">
        <v>5.6790865384615383</v>
      </c>
    </row>
    <row r="51" spans="2:11" x14ac:dyDescent="0.2">
      <c r="B51" s="35" t="s">
        <v>327</v>
      </c>
      <c r="C51" s="55">
        <v>2764</v>
      </c>
      <c r="D51" s="56">
        <v>179</v>
      </c>
      <c r="E51" s="57">
        <v>6.5</v>
      </c>
      <c r="F51" s="56">
        <v>3622</v>
      </c>
      <c r="G51" s="56">
        <v>39</v>
      </c>
      <c r="H51" s="57">
        <v>1.1000000000000001</v>
      </c>
      <c r="I51" s="56">
        <v>3270</v>
      </c>
      <c r="J51" s="56">
        <v>201</v>
      </c>
      <c r="K51" s="57">
        <v>6.1</v>
      </c>
    </row>
    <row r="52" spans="2:11" ht="13.8" thickBot="1" x14ac:dyDescent="0.25">
      <c r="B52" s="38" t="s">
        <v>328</v>
      </c>
      <c r="C52" s="48">
        <v>2719</v>
      </c>
      <c r="D52" s="48">
        <v>163</v>
      </c>
      <c r="E52" s="79">
        <v>6</v>
      </c>
      <c r="F52" s="48">
        <v>4091</v>
      </c>
      <c r="G52" s="48">
        <v>54</v>
      </c>
      <c r="H52" s="79">
        <v>1.3</v>
      </c>
      <c r="I52" s="48">
        <v>3384</v>
      </c>
      <c r="J52" s="48">
        <v>210</v>
      </c>
      <c r="K52" s="79">
        <v>6.2</v>
      </c>
    </row>
    <row r="53" spans="2:11" ht="13.8" thickBot="1" x14ac:dyDescent="0.25"/>
    <row r="54" spans="2:11" ht="13.65" customHeight="1" x14ac:dyDescent="0.2">
      <c r="B54" s="102" t="s">
        <v>0</v>
      </c>
      <c r="C54" s="105" t="s">
        <v>99</v>
      </c>
      <c r="D54" s="119"/>
      <c r="E54" s="154"/>
      <c r="F54" s="105" t="s">
        <v>100</v>
      </c>
      <c r="G54" s="119"/>
      <c r="H54" s="119"/>
    </row>
    <row r="55" spans="2:11" x14ac:dyDescent="0.2">
      <c r="B55" s="103"/>
      <c r="C55" s="157" t="s">
        <v>101</v>
      </c>
      <c r="D55" s="158" t="s">
        <v>94</v>
      </c>
      <c r="E55" s="10"/>
      <c r="F55" s="157" t="s">
        <v>101</v>
      </c>
      <c r="G55" s="158" t="s">
        <v>94</v>
      </c>
      <c r="H55" s="11"/>
    </row>
    <row r="56" spans="2:11" x14ac:dyDescent="0.2">
      <c r="B56" s="104"/>
      <c r="C56" s="97"/>
      <c r="D56" s="97"/>
      <c r="E56" s="69" t="s">
        <v>93</v>
      </c>
      <c r="F56" s="97"/>
      <c r="G56" s="97"/>
      <c r="H56" s="70" t="s">
        <v>93</v>
      </c>
    </row>
    <row r="57" spans="2:11" x14ac:dyDescent="0.2">
      <c r="B57" s="41"/>
      <c r="C57" s="34" t="s">
        <v>34</v>
      </c>
      <c r="D57" s="34" t="s">
        <v>34</v>
      </c>
      <c r="E57" s="34" t="s">
        <v>96</v>
      </c>
      <c r="F57" s="34" t="s">
        <v>34</v>
      </c>
      <c r="G57" s="34" t="s">
        <v>34</v>
      </c>
      <c r="H57" s="34" t="s">
        <v>95</v>
      </c>
    </row>
    <row r="58" spans="2:11" x14ac:dyDescent="0.2">
      <c r="B58" s="35" t="s">
        <v>324</v>
      </c>
      <c r="C58" s="36">
        <v>7526</v>
      </c>
      <c r="D58" s="36">
        <v>518</v>
      </c>
      <c r="E58" s="12">
        <v>6.8828062715918152</v>
      </c>
      <c r="F58" s="36">
        <v>5230</v>
      </c>
      <c r="G58" s="36">
        <v>180</v>
      </c>
      <c r="H58" s="12">
        <v>3.4416826003824093</v>
      </c>
    </row>
    <row r="59" spans="2:11" x14ac:dyDescent="0.2">
      <c r="B59" s="35" t="s">
        <v>325</v>
      </c>
      <c r="C59" s="36">
        <v>6362</v>
      </c>
      <c r="D59" s="36">
        <v>467</v>
      </c>
      <c r="E59" s="12">
        <v>7.3404589751650429</v>
      </c>
      <c r="F59" s="36">
        <v>4920</v>
      </c>
      <c r="G59" s="36">
        <v>218</v>
      </c>
      <c r="H59" s="12">
        <v>4.4308943089430901</v>
      </c>
    </row>
    <row r="60" spans="2:11" x14ac:dyDescent="0.2">
      <c r="B60" s="35" t="s">
        <v>326</v>
      </c>
      <c r="C60" s="37">
        <v>6851</v>
      </c>
      <c r="D60" s="36">
        <v>497</v>
      </c>
      <c r="E60" s="12">
        <v>7.2544154138082035</v>
      </c>
      <c r="F60" s="36">
        <v>5233</v>
      </c>
      <c r="G60" s="36">
        <v>197</v>
      </c>
      <c r="H60" s="12">
        <v>3.7645709917829158</v>
      </c>
    </row>
    <row r="61" spans="2:11" x14ac:dyDescent="0.2">
      <c r="B61" s="35" t="s">
        <v>327</v>
      </c>
      <c r="C61" s="55">
        <v>6755</v>
      </c>
      <c r="D61" s="56">
        <v>433</v>
      </c>
      <c r="E61" s="57">
        <v>6.4</v>
      </c>
      <c r="F61" s="56">
        <v>5298</v>
      </c>
      <c r="G61" s="56">
        <v>253</v>
      </c>
      <c r="H61" s="57">
        <v>4.8</v>
      </c>
    </row>
    <row r="62" spans="2:11" ht="13.8" thickBot="1" x14ac:dyDescent="0.25">
      <c r="B62" s="38" t="s">
        <v>328</v>
      </c>
      <c r="C62" s="48">
        <v>6721</v>
      </c>
      <c r="D62" s="48">
        <v>511</v>
      </c>
      <c r="E62" s="79">
        <v>7.6</v>
      </c>
      <c r="F62" s="48">
        <v>5165</v>
      </c>
      <c r="G62" s="48">
        <v>306</v>
      </c>
      <c r="H62" s="79">
        <v>5.9244917715392056</v>
      </c>
    </row>
    <row r="63" spans="2:11" x14ac:dyDescent="0.2">
      <c r="B63" s="31" t="s">
        <v>66</v>
      </c>
    </row>
  </sheetData>
  <mergeCells count="37">
    <mergeCell ref="B54:B56"/>
    <mergeCell ref="C54:E54"/>
    <mergeCell ref="F54:H54"/>
    <mergeCell ref="C55:C56"/>
    <mergeCell ref="D55:D56"/>
    <mergeCell ref="F55:F56"/>
    <mergeCell ref="G55:G56"/>
    <mergeCell ref="B44:B46"/>
    <mergeCell ref="C44:E44"/>
    <mergeCell ref="F44:H44"/>
    <mergeCell ref="I44:K44"/>
    <mergeCell ref="C45:C46"/>
    <mergeCell ref="D45:D46"/>
    <mergeCell ref="F45:F46"/>
    <mergeCell ref="G45:G46"/>
    <mergeCell ref="I45:I46"/>
    <mergeCell ref="J45:J46"/>
    <mergeCell ref="G17:G21"/>
    <mergeCell ref="H17:H21"/>
    <mergeCell ref="B31:B35"/>
    <mergeCell ref="C31:C35"/>
    <mergeCell ref="D31:D35"/>
    <mergeCell ref="B17:B21"/>
    <mergeCell ref="C17:C21"/>
    <mergeCell ref="D17:D21"/>
    <mergeCell ref="E17:E21"/>
    <mergeCell ref="F17:F21"/>
    <mergeCell ref="I5:I9"/>
    <mergeCell ref="J5:J9"/>
    <mergeCell ref="K5:K9"/>
    <mergeCell ref="B5:B9"/>
    <mergeCell ref="C5:C9"/>
    <mergeCell ref="D5:D9"/>
    <mergeCell ref="E5:E9"/>
    <mergeCell ref="F5:F9"/>
    <mergeCell ref="G5:G9"/>
    <mergeCell ref="H5:H9"/>
  </mergeCells>
  <phoneticPr fontId="4"/>
  <conditionalFormatting sqref="B10 B13:B15">
    <cfRule type="cellIs" dxfId="64" priority="23" operator="equal">
      <formula>#REF!</formula>
    </cfRule>
  </conditionalFormatting>
  <conditionalFormatting sqref="B12">
    <cfRule type="cellIs" dxfId="63" priority="20" operator="equal">
      <formula>43468</formula>
    </cfRule>
  </conditionalFormatting>
  <conditionalFormatting sqref="B11">
    <cfRule type="cellIs" dxfId="62" priority="13" operator="equal">
      <formula>43468</formula>
    </cfRule>
  </conditionalFormatting>
  <conditionalFormatting sqref="B24:B25 B27">
    <cfRule type="cellIs" dxfId="61" priority="12" operator="equal">
      <formula>#REF!</formula>
    </cfRule>
  </conditionalFormatting>
  <conditionalFormatting sqref="B23">
    <cfRule type="cellIs" dxfId="60" priority="11" operator="equal">
      <formula>43468</formula>
    </cfRule>
  </conditionalFormatting>
  <conditionalFormatting sqref="B26">
    <cfRule type="cellIs" dxfId="59" priority="10" operator="equal">
      <formula>#REF!</formula>
    </cfRule>
  </conditionalFormatting>
  <conditionalFormatting sqref="B38:B39 B41">
    <cfRule type="cellIs" dxfId="58" priority="9" operator="equal">
      <formula>#REF!</formula>
    </cfRule>
  </conditionalFormatting>
  <conditionalFormatting sqref="B37">
    <cfRule type="cellIs" dxfId="57" priority="8" operator="equal">
      <formula>43468</formula>
    </cfRule>
  </conditionalFormatting>
  <conditionalFormatting sqref="B40">
    <cfRule type="cellIs" dxfId="56" priority="7" operator="equal">
      <formula>#REF!</formula>
    </cfRule>
  </conditionalFormatting>
  <conditionalFormatting sqref="B49:B50 B52">
    <cfRule type="cellIs" dxfId="55" priority="6" operator="equal">
      <formula>#REF!</formula>
    </cfRule>
  </conditionalFormatting>
  <conditionalFormatting sqref="B48">
    <cfRule type="cellIs" dxfId="54" priority="5" operator="equal">
      <formula>43468</formula>
    </cfRule>
  </conditionalFormatting>
  <conditionalFormatting sqref="B51">
    <cfRule type="cellIs" dxfId="53" priority="4" operator="equal">
      <formula>#REF!</formula>
    </cfRule>
  </conditionalFormatting>
  <conditionalFormatting sqref="B59:B60 B62">
    <cfRule type="cellIs" dxfId="52" priority="3" operator="equal">
      <formula>#REF!</formula>
    </cfRule>
  </conditionalFormatting>
  <conditionalFormatting sqref="B58">
    <cfRule type="cellIs" dxfId="51" priority="2" operator="equal">
      <formula>43468</formula>
    </cfRule>
  </conditionalFormatting>
  <conditionalFormatting sqref="B61">
    <cfRule type="cellIs" dxfId="50" priority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  <pageSetUpPr fitToPage="1"/>
  </sheetPr>
  <dimension ref="B2:K13"/>
  <sheetViews>
    <sheetView zoomScaleSheetLayoutView="100" workbookViewId="0">
      <selection activeCell="K12" sqref="K12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11" width="7.88671875" style="31" customWidth="1"/>
    <col min="12" max="16384" width="2.6640625" style="31"/>
  </cols>
  <sheetData>
    <row r="2" spans="2:11" x14ac:dyDescent="0.2">
      <c r="B2" s="30" t="s">
        <v>296</v>
      </c>
    </row>
    <row r="3" spans="2:11" ht="2.1" customHeight="1" thickBot="1" x14ac:dyDescent="0.25">
      <c r="B3" s="30"/>
    </row>
    <row r="4" spans="2:11" x14ac:dyDescent="0.2">
      <c r="B4" s="102" t="s">
        <v>0</v>
      </c>
      <c r="C4" s="98" t="s">
        <v>109</v>
      </c>
      <c r="D4" s="96" t="s">
        <v>103</v>
      </c>
      <c r="E4" s="96"/>
      <c r="F4" s="96"/>
      <c r="G4" s="96" t="s">
        <v>105</v>
      </c>
      <c r="H4" s="96"/>
      <c r="I4" s="96"/>
      <c r="J4" s="96"/>
      <c r="K4" s="105"/>
    </row>
    <row r="5" spans="2:11" x14ac:dyDescent="0.2">
      <c r="B5" s="103"/>
      <c r="C5" s="97"/>
      <c r="D5" s="157" t="s">
        <v>104</v>
      </c>
      <c r="E5" s="157" t="s">
        <v>108</v>
      </c>
      <c r="F5" s="157" t="s">
        <v>110</v>
      </c>
      <c r="G5" s="157" t="s">
        <v>25</v>
      </c>
      <c r="H5" s="157" t="s">
        <v>32</v>
      </c>
      <c r="I5" s="157" t="s">
        <v>27</v>
      </c>
      <c r="J5" s="157" t="s">
        <v>106</v>
      </c>
      <c r="K5" s="158" t="s">
        <v>107</v>
      </c>
    </row>
    <row r="6" spans="2:11" x14ac:dyDescent="0.2">
      <c r="B6" s="104"/>
      <c r="C6" s="97"/>
      <c r="D6" s="97"/>
      <c r="E6" s="97"/>
      <c r="F6" s="97"/>
      <c r="G6" s="97"/>
      <c r="H6" s="97"/>
      <c r="I6" s="97"/>
      <c r="J6" s="97"/>
      <c r="K6" s="159"/>
    </row>
    <row r="7" spans="2:11" x14ac:dyDescent="0.2">
      <c r="B7" s="33"/>
      <c r="C7" s="34"/>
      <c r="D7" s="34" t="s">
        <v>34</v>
      </c>
      <c r="E7" s="34" t="s">
        <v>34</v>
      </c>
      <c r="F7" s="34" t="s">
        <v>34</v>
      </c>
      <c r="G7" s="34" t="s">
        <v>34</v>
      </c>
      <c r="H7" s="34" t="s">
        <v>34</v>
      </c>
      <c r="I7" s="34" t="s">
        <v>34</v>
      </c>
      <c r="J7" s="34" t="s">
        <v>34</v>
      </c>
      <c r="K7" s="34" t="s">
        <v>34</v>
      </c>
    </row>
    <row r="8" spans="2:11" x14ac:dyDescent="0.2">
      <c r="B8" s="35" t="s">
        <v>324</v>
      </c>
      <c r="C8" s="36">
        <v>27</v>
      </c>
      <c r="D8" s="36">
        <v>4036</v>
      </c>
      <c r="E8" s="36">
        <v>9840</v>
      </c>
      <c r="F8" s="36">
        <v>328</v>
      </c>
      <c r="G8" s="36">
        <v>2</v>
      </c>
      <c r="H8" s="36">
        <v>28</v>
      </c>
      <c r="I8" s="36" t="s">
        <v>18</v>
      </c>
      <c r="J8" s="36" t="s">
        <v>18</v>
      </c>
      <c r="K8" s="36">
        <v>4</v>
      </c>
    </row>
    <row r="9" spans="2:11" x14ac:dyDescent="0.2">
      <c r="B9" s="35" t="s">
        <v>325</v>
      </c>
      <c r="C9" s="36">
        <v>27</v>
      </c>
      <c r="D9" s="36">
        <v>4019</v>
      </c>
      <c r="E9" s="36">
        <v>9928</v>
      </c>
      <c r="F9" s="36">
        <v>302</v>
      </c>
      <c r="G9" s="36">
        <v>2</v>
      </c>
      <c r="H9" s="36">
        <v>25</v>
      </c>
      <c r="I9" s="36" t="s">
        <v>18</v>
      </c>
      <c r="J9" s="36" t="s">
        <v>18</v>
      </c>
      <c r="K9" s="36">
        <v>4</v>
      </c>
    </row>
    <row r="10" spans="2:11" x14ac:dyDescent="0.2">
      <c r="B10" s="35" t="s">
        <v>326</v>
      </c>
      <c r="C10" s="37">
        <v>27</v>
      </c>
      <c r="D10" s="36">
        <v>3206</v>
      </c>
      <c r="E10" s="36">
        <v>9165</v>
      </c>
      <c r="F10" s="36">
        <v>272</v>
      </c>
      <c r="G10" s="36">
        <v>1</v>
      </c>
      <c r="H10" s="36">
        <v>25</v>
      </c>
      <c r="I10" s="36" t="s">
        <v>18</v>
      </c>
      <c r="J10" s="36" t="s">
        <v>18</v>
      </c>
      <c r="K10" s="36">
        <v>4</v>
      </c>
    </row>
    <row r="11" spans="2:11" x14ac:dyDescent="0.2">
      <c r="B11" s="35" t="s">
        <v>327</v>
      </c>
      <c r="C11" s="51">
        <v>27</v>
      </c>
      <c r="D11" s="58">
        <v>1167</v>
      </c>
      <c r="E11" s="58">
        <v>6338</v>
      </c>
      <c r="F11" s="53">
        <v>113</v>
      </c>
      <c r="G11" s="53">
        <v>1</v>
      </c>
      <c r="H11" s="53">
        <v>21</v>
      </c>
      <c r="I11" s="58" t="s">
        <v>18</v>
      </c>
      <c r="J11" s="58" t="s">
        <v>18</v>
      </c>
      <c r="K11" s="53">
        <v>5</v>
      </c>
    </row>
    <row r="12" spans="2:11" ht="13.8" thickBot="1" x14ac:dyDescent="0.25">
      <c r="B12" s="38" t="s">
        <v>328</v>
      </c>
      <c r="C12" s="45">
        <v>27</v>
      </c>
      <c r="D12" s="20">
        <v>0</v>
      </c>
      <c r="E12" s="20">
        <v>3671</v>
      </c>
      <c r="F12" s="20">
        <v>0</v>
      </c>
      <c r="G12" s="45">
        <v>1</v>
      </c>
      <c r="H12" s="45">
        <v>9</v>
      </c>
      <c r="I12" s="20">
        <v>0</v>
      </c>
      <c r="J12" s="20">
        <v>0</v>
      </c>
      <c r="K12" s="45">
        <v>3</v>
      </c>
    </row>
    <row r="13" spans="2:11" x14ac:dyDescent="0.2">
      <c r="B13" s="31" t="s">
        <v>235</v>
      </c>
    </row>
  </sheetData>
  <mergeCells count="12">
    <mergeCell ref="G4:K4"/>
    <mergeCell ref="G5:G6"/>
    <mergeCell ref="H5:H6"/>
    <mergeCell ref="I5:I6"/>
    <mergeCell ref="J5:J6"/>
    <mergeCell ref="K5:K6"/>
    <mergeCell ref="B4:B6"/>
    <mergeCell ref="C4:C6"/>
    <mergeCell ref="D4:F4"/>
    <mergeCell ref="D5:D6"/>
    <mergeCell ref="E5:E6"/>
    <mergeCell ref="F5:F6"/>
  </mergeCells>
  <phoneticPr fontId="4"/>
  <conditionalFormatting sqref="B7 B9:B10 B12">
    <cfRule type="cellIs" dxfId="49" priority="3" operator="equal">
      <formula>#REF!</formula>
    </cfRule>
  </conditionalFormatting>
  <conditionalFormatting sqref="B8">
    <cfRule type="cellIs" dxfId="48" priority="2" operator="equal">
      <formula>43468</formula>
    </cfRule>
  </conditionalFormatting>
  <conditionalFormatting sqref="B11">
    <cfRule type="cellIs" dxfId="47" priority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CC23-0B97-45B5-9667-BF8A72EB73C2}">
  <sheetPr>
    <tabColor rgb="FFCCFFCC"/>
    <pageSetUpPr fitToPage="1"/>
  </sheetPr>
  <dimension ref="B2:I34"/>
  <sheetViews>
    <sheetView zoomScaleSheetLayoutView="100" workbookViewId="0">
      <selection activeCell="I31" sqref="I31"/>
    </sheetView>
  </sheetViews>
  <sheetFormatPr defaultColWidth="2.6640625" defaultRowHeight="13.2" x14ac:dyDescent="0.2"/>
  <cols>
    <col min="1" max="1" width="2.6640625" style="31"/>
    <col min="2" max="2" width="11.109375" style="31" bestFit="1" customWidth="1"/>
    <col min="3" max="9" width="10.109375" style="31" customWidth="1"/>
    <col min="10" max="16384" width="2.6640625" style="31"/>
  </cols>
  <sheetData>
    <row r="2" spans="2:9" x14ac:dyDescent="0.2">
      <c r="B2" s="30" t="s">
        <v>297</v>
      </c>
    </row>
    <row r="3" spans="2:9" ht="20.100000000000001" customHeight="1" thickBot="1" x14ac:dyDescent="0.25">
      <c r="B3" s="32" t="s">
        <v>111</v>
      </c>
    </row>
    <row r="4" spans="2:9" x14ac:dyDescent="0.2">
      <c r="B4" s="102" t="s">
        <v>0</v>
      </c>
      <c r="C4" s="96" t="s">
        <v>102</v>
      </c>
      <c r="D4" s="96" t="s">
        <v>92</v>
      </c>
      <c r="E4" s="96"/>
      <c r="F4" s="96"/>
      <c r="G4" s="96"/>
      <c r="H4" s="105" t="s">
        <v>64</v>
      </c>
    </row>
    <row r="5" spans="2:9" x14ac:dyDescent="0.2">
      <c r="B5" s="104"/>
      <c r="C5" s="97"/>
      <c r="D5" s="86" t="s">
        <v>52</v>
      </c>
      <c r="E5" s="86" t="s">
        <v>112</v>
      </c>
      <c r="F5" s="86" t="s">
        <v>113</v>
      </c>
      <c r="G5" s="86" t="s">
        <v>114</v>
      </c>
      <c r="H5" s="159"/>
    </row>
    <row r="6" spans="2:9" x14ac:dyDescent="0.2">
      <c r="B6" s="33"/>
      <c r="C6" s="34" t="s">
        <v>115</v>
      </c>
      <c r="D6" s="34" t="s">
        <v>34</v>
      </c>
      <c r="E6" s="34" t="s">
        <v>34</v>
      </c>
      <c r="F6" s="34" t="s">
        <v>34</v>
      </c>
      <c r="G6" s="34" t="s">
        <v>34</v>
      </c>
      <c r="H6" s="34" t="s">
        <v>65</v>
      </c>
    </row>
    <row r="7" spans="2:9" x14ac:dyDescent="0.2">
      <c r="B7" s="35" t="s">
        <v>324</v>
      </c>
      <c r="C7" s="36">
        <v>358</v>
      </c>
      <c r="D7" s="36">
        <v>1514</v>
      </c>
      <c r="E7" s="36">
        <v>1044</v>
      </c>
      <c r="F7" s="36">
        <v>349</v>
      </c>
      <c r="G7" s="36">
        <v>121</v>
      </c>
      <c r="H7" s="36">
        <v>1317</v>
      </c>
    </row>
    <row r="8" spans="2:9" x14ac:dyDescent="0.2">
      <c r="B8" s="35" t="s">
        <v>325</v>
      </c>
      <c r="C8" s="36">
        <v>362</v>
      </c>
      <c r="D8" s="36">
        <v>497</v>
      </c>
      <c r="E8" s="36">
        <v>354</v>
      </c>
      <c r="F8" s="36">
        <v>110</v>
      </c>
      <c r="G8" s="36">
        <v>33</v>
      </c>
      <c r="H8" s="36">
        <v>876</v>
      </c>
    </row>
    <row r="9" spans="2:9" x14ac:dyDescent="0.2">
      <c r="B9" s="35" t="s">
        <v>326</v>
      </c>
      <c r="C9" s="36">
        <v>359</v>
      </c>
      <c r="D9" s="36">
        <v>706</v>
      </c>
      <c r="E9" s="36">
        <v>534</v>
      </c>
      <c r="F9" s="36">
        <v>136</v>
      </c>
      <c r="G9" s="36">
        <v>36</v>
      </c>
      <c r="H9" s="36">
        <v>1014</v>
      </c>
    </row>
    <row r="10" spans="2:9" x14ac:dyDescent="0.2">
      <c r="B10" s="35" t="s">
        <v>327</v>
      </c>
      <c r="C10" s="37">
        <v>359</v>
      </c>
      <c r="D10" s="36">
        <v>765</v>
      </c>
      <c r="E10" s="36">
        <v>574</v>
      </c>
      <c r="F10" s="36">
        <v>157</v>
      </c>
      <c r="G10" s="36">
        <v>34</v>
      </c>
      <c r="H10" s="36">
        <v>1547</v>
      </c>
    </row>
    <row r="11" spans="2:9" ht="13.8" thickBot="1" x14ac:dyDescent="0.25">
      <c r="B11" s="38" t="s">
        <v>328</v>
      </c>
      <c r="C11" s="44">
        <v>358</v>
      </c>
      <c r="D11" s="48">
        <f>SUM(E11:G11)</f>
        <v>1060</v>
      </c>
      <c r="E11" s="45">
        <v>660</v>
      </c>
      <c r="F11" s="45">
        <v>321</v>
      </c>
      <c r="G11" s="45">
        <v>79</v>
      </c>
      <c r="H11" s="48">
        <v>1646</v>
      </c>
    </row>
    <row r="12" spans="2:9" ht="20.100000000000001" customHeight="1" thickBot="1" x14ac:dyDescent="0.25">
      <c r="B12" s="64">
        <v>44931</v>
      </c>
      <c r="C12" s="31" t="s">
        <v>308</v>
      </c>
    </row>
    <row r="13" spans="2:9" x14ac:dyDescent="0.2">
      <c r="B13" s="84"/>
      <c r="C13" s="85" t="s">
        <v>117</v>
      </c>
      <c r="D13" s="39" t="s">
        <v>118</v>
      </c>
      <c r="E13" s="39" t="s">
        <v>119</v>
      </c>
      <c r="F13" s="39" t="s">
        <v>120</v>
      </c>
      <c r="G13" s="39" t="s">
        <v>121</v>
      </c>
      <c r="H13" s="39" t="s">
        <v>122</v>
      </c>
      <c r="I13" s="40" t="s">
        <v>123</v>
      </c>
    </row>
    <row r="14" spans="2:9" x14ac:dyDescent="0.2">
      <c r="B14" s="41"/>
      <c r="C14" s="34" t="s">
        <v>34</v>
      </c>
      <c r="D14" s="34" t="s">
        <v>34</v>
      </c>
      <c r="E14" s="34" t="s">
        <v>34</v>
      </c>
      <c r="F14" s="34" t="s">
        <v>34</v>
      </c>
      <c r="G14" s="34" t="s">
        <v>34</v>
      </c>
      <c r="H14" s="34" t="s">
        <v>34</v>
      </c>
      <c r="I14" s="34" t="s">
        <v>34</v>
      </c>
    </row>
    <row r="15" spans="2:9" x14ac:dyDescent="0.2">
      <c r="B15" s="42" t="s">
        <v>116</v>
      </c>
      <c r="C15" s="36">
        <f>SUM(D15:I15)</f>
        <v>1060</v>
      </c>
      <c r="D15" s="36">
        <v>776</v>
      </c>
      <c r="E15" s="36">
        <v>118</v>
      </c>
      <c r="F15" s="36">
        <v>16</v>
      </c>
      <c r="G15" s="36">
        <v>21</v>
      </c>
      <c r="H15" s="36">
        <v>16</v>
      </c>
      <c r="I15" s="36">
        <v>113</v>
      </c>
    </row>
    <row r="16" spans="2:9" x14ac:dyDescent="0.2">
      <c r="B16" s="41"/>
      <c r="C16" s="34" t="s">
        <v>282</v>
      </c>
      <c r="D16" s="34" t="s">
        <v>282</v>
      </c>
      <c r="E16" s="34" t="s">
        <v>282</v>
      </c>
      <c r="F16" s="34" t="s">
        <v>282</v>
      </c>
      <c r="G16" s="34" t="s">
        <v>282</v>
      </c>
      <c r="H16" s="34" t="s">
        <v>282</v>
      </c>
      <c r="I16" s="34" t="s">
        <v>282</v>
      </c>
    </row>
    <row r="17" spans="2:9" ht="13.8" thickBot="1" x14ac:dyDescent="0.25">
      <c r="B17" s="43" t="s">
        <v>283</v>
      </c>
      <c r="C17" s="20">
        <f>SUM(D17:I17)</f>
        <v>1646</v>
      </c>
      <c r="D17" s="20">
        <v>747</v>
      </c>
      <c r="E17" s="20">
        <v>111</v>
      </c>
      <c r="F17" s="20">
        <v>26</v>
      </c>
      <c r="G17" s="20">
        <v>11</v>
      </c>
      <c r="H17" s="20">
        <v>15</v>
      </c>
      <c r="I17" s="20">
        <v>736</v>
      </c>
    </row>
    <row r="18" spans="2:9" x14ac:dyDescent="0.2">
      <c r="B18" s="94"/>
      <c r="C18" s="58"/>
      <c r="D18" s="58"/>
      <c r="E18" s="58"/>
      <c r="F18" s="58"/>
      <c r="G18" s="58"/>
      <c r="H18" s="58"/>
      <c r="I18" s="58"/>
    </row>
    <row r="19" spans="2:9" ht="20.100000000000001" customHeight="1" thickBot="1" x14ac:dyDescent="0.25">
      <c r="B19" s="32" t="s">
        <v>124</v>
      </c>
    </row>
    <row r="20" spans="2:9" x14ac:dyDescent="0.2">
      <c r="B20" s="102" t="s">
        <v>0</v>
      </c>
      <c r="C20" s="160" t="s">
        <v>102</v>
      </c>
      <c r="D20" s="160" t="s">
        <v>92</v>
      </c>
      <c r="E20" s="134" t="s">
        <v>64</v>
      </c>
    </row>
    <row r="21" spans="2:9" x14ac:dyDescent="0.2">
      <c r="B21" s="104"/>
      <c r="C21" s="161"/>
      <c r="D21" s="161"/>
      <c r="E21" s="162"/>
    </row>
    <row r="22" spans="2:9" x14ac:dyDescent="0.2">
      <c r="B22" s="33"/>
      <c r="C22" s="34" t="s">
        <v>115</v>
      </c>
      <c r="D22" s="34" t="s">
        <v>34</v>
      </c>
      <c r="E22" s="34" t="s">
        <v>65</v>
      </c>
    </row>
    <row r="23" spans="2:9" x14ac:dyDescent="0.2">
      <c r="B23" s="35" t="s">
        <v>324</v>
      </c>
      <c r="C23" s="36">
        <v>358</v>
      </c>
      <c r="D23" s="36">
        <v>978</v>
      </c>
      <c r="E23" s="36">
        <v>754</v>
      </c>
    </row>
    <row r="24" spans="2:9" x14ac:dyDescent="0.2">
      <c r="B24" s="35" t="s">
        <v>325</v>
      </c>
      <c r="C24" s="36">
        <v>362</v>
      </c>
      <c r="D24" s="36">
        <v>400</v>
      </c>
      <c r="E24" s="36">
        <v>731</v>
      </c>
    </row>
    <row r="25" spans="2:9" x14ac:dyDescent="0.2">
      <c r="B25" s="35" t="s">
        <v>326</v>
      </c>
      <c r="C25" s="37">
        <v>359</v>
      </c>
      <c r="D25" s="36">
        <v>428</v>
      </c>
      <c r="E25" s="36">
        <v>866</v>
      </c>
    </row>
    <row r="26" spans="2:9" x14ac:dyDescent="0.2">
      <c r="B26" s="35" t="s">
        <v>327</v>
      </c>
      <c r="C26" s="51">
        <v>359</v>
      </c>
      <c r="D26" s="53">
        <v>327</v>
      </c>
      <c r="E26" s="58">
        <v>1074</v>
      </c>
    </row>
    <row r="27" spans="2:9" ht="13.8" thickBot="1" x14ac:dyDescent="0.25">
      <c r="B27" s="38" t="s">
        <v>328</v>
      </c>
      <c r="C27" s="44">
        <v>358</v>
      </c>
      <c r="D27" s="45">
        <v>494</v>
      </c>
      <c r="E27" s="48">
        <v>1021</v>
      </c>
      <c r="F27" s="53"/>
      <c r="G27" s="53"/>
      <c r="H27" s="56"/>
    </row>
    <row r="28" spans="2:9" ht="20.100000000000001" customHeight="1" thickBot="1" x14ac:dyDescent="0.25">
      <c r="B28" s="64">
        <v>44931</v>
      </c>
      <c r="C28" s="31" t="s">
        <v>316</v>
      </c>
      <c r="D28" s="50"/>
      <c r="E28" s="50"/>
    </row>
    <row r="29" spans="2:9" x14ac:dyDescent="0.2">
      <c r="B29" s="84"/>
      <c r="C29" s="85" t="s">
        <v>117</v>
      </c>
      <c r="D29" s="39" t="s">
        <v>118</v>
      </c>
      <c r="E29" s="39" t="s">
        <v>119</v>
      </c>
      <c r="F29" s="39" t="s">
        <v>120</v>
      </c>
      <c r="G29" s="39" t="s">
        <v>121</v>
      </c>
      <c r="H29" s="39" t="s">
        <v>122</v>
      </c>
      <c r="I29" s="40" t="s">
        <v>123</v>
      </c>
    </row>
    <row r="30" spans="2:9" x14ac:dyDescent="0.2">
      <c r="B30" s="41"/>
      <c r="C30" s="34" t="s">
        <v>34</v>
      </c>
      <c r="D30" s="34" t="s">
        <v>34</v>
      </c>
      <c r="E30" s="34" t="s">
        <v>34</v>
      </c>
      <c r="F30" s="34" t="s">
        <v>34</v>
      </c>
      <c r="G30" s="34" t="s">
        <v>34</v>
      </c>
      <c r="H30" s="34" t="s">
        <v>34</v>
      </c>
      <c r="I30" s="34" t="s">
        <v>34</v>
      </c>
    </row>
    <row r="31" spans="2:9" x14ac:dyDescent="0.2">
      <c r="B31" s="42" t="s">
        <v>116</v>
      </c>
      <c r="C31" s="36">
        <f>SUM(D31:I31)</f>
        <v>494</v>
      </c>
      <c r="D31" s="36">
        <v>403</v>
      </c>
      <c r="E31" s="36">
        <v>34</v>
      </c>
      <c r="F31" s="36">
        <v>18</v>
      </c>
      <c r="G31" s="36">
        <v>10</v>
      </c>
      <c r="H31" s="36">
        <v>4</v>
      </c>
      <c r="I31" s="36">
        <v>25</v>
      </c>
    </row>
    <row r="32" spans="2:9" x14ac:dyDescent="0.2">
      <c r="B32" s="41"/>
      <c r="C32" s="34" t="s">
        <v>282</v>
      </c>
      <c r="D32" s="34" t="s">
        <v>282</v>
      </c>
      <c r="E32" s="34" t="s">
        <v>282</v>
      </c>
      <c r="F32" s="34" t="s">
        <v>282</v>
      </c>
      <c r="G32" s="34" t="s">
        <v>282</v>
      </c>
      <c r="H32" s="34" t="s">
        <v>282</v>
      </c>
      <c r="I32" s="34" t="s">
        <v>282</v>
      </c>
    </row>
    <row r="33" spans="2:9" ht="13.8" thickBot="1" x14ac:dyDescent="0.25">
      <c r="B33" s="43" t="s">
        <v>283</v>
      </c>
      <c r="C33" s="20">
        <f>SUM(D33:I33)</f>
        <v>1021</v>
      </c>
      <c r="D33" s="20">
        <v>529</v>
      </c>
      <c r="E33" s="20">
        <v>49</v>
      </c>
      <c r="F33" s="20">
        <v>10</v>
      </c>
      <c r="G33" s="20">
        <v>10</v>
      </c>
      <c r="H33" s="20">
        <v>4</v>
      </c>
      <c r="I33" s="20">
        <v>419</v>
      </c>
    </row>
    <row r="34" spans="2:9" x14ac:dyDescent="0.2">
      <c r="B34" s="31" t="s">
        <v>264</v>
      </c>
      <c r="C34" s="50"/>
    </row>
  </sheetData>
  <mergeCells count="8">
    <mergeCell ref="B4:B5"/>
    <mergeCell ref="C4:C5"/>
    <mergeCell ref="D4:G4"/>
    <mergeCell ref="H4:H5"/>
    <mergeCell ref="B20:B21"/>
    <mergeCell ref="C20:C21"/>
    <mergeCell ref="D20:D21"/>
    <mergeCell ref="E20:E21"/>
  </mergeCells>
  <phoneticPr fontId="4"/>
  <conditionalFormatting sqref="B6:B7 B9:B12">
    <cfRule type="cellIs" dxfId="46" priority="6" operator="equal">
      <formula>#REF!</formula>
    </cfRule>
  </conditionalFormatting>
  <conditionalFormatting sqref="B22 B28 B24:B25">
    <cfRule type="cellIs" dxfId="45" priority="5" operator="equal">
      <formula>#REF!</formula>
    </cfRule>
  </conditionalFormatting>
  <conditionalFormatting sqref="B8">
    <cfRule type="cellIs" dxfId="44" priority="4" operator="equal">
      <formula>43468</formula>
    </cfRule>
  </conditionalFormatting>
  <conditionalFormatting sqref="B23">
    <cfRule type="cellIs" dxfId="43" priority="3" operator="equal">
      <formula>43468</formula>
    </cfRule>
  </conditionalFormatting>
  <conditionalFormatting sqref="B26">
    <cfRule type="cellIs" dxfId="42" priority="2" operator="equal">
      <formula>#REF!</formula>
    </cfRule>
  </conditionalFormatting>
  <conditionalFormatting sqref="B27">
    <cfRule type="cellIs" dxfId="41" priority="1" operator="equal">
      <formula>#REF!</formula>
    </cfRule>
  </conditionalFormatting>
  <pageMargins left="0.7" right="0.7" top="0.75" bottom="0.75" header="0.3" footer="0.3"/>
  <pageSetup paperSize="9" scale="92" orientation="portrait" r:id="rId1"/>
  <ignoredErrors>
    <ignoredError sqref="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161 </vt:lpstr>
      <vt:lpstr>162</vt:lpstr>
      <vt:lpstr>163</vt:lpstr>
      <vt:lpstr>164</vt:lpstr>
      <vt:lpstr>165</vt:lpstr>
      <vt:lpstr>166</vt:lpstr>
      <vt:lpstr>167</vt:lpstr>
      <vt:lpstr>168</vt:lpstr>
      <vt:lpstr>169 </vt:lpstr>
      <vt:lpstr>170</vt:lpstr>
      <vt:lpstr>171</vt:lpstr>
      <vt:lpstr>172</vt:lpstr>
      <vt:lpstr>173</vt:lpstr>
      <vt:lpstr>174</vt:lpstr>
      <vt:lpstr>175</vt:lpstr>
      <vt:lpstr>176</vt:lpstr>
      <vt:lpstr>177</vt:lpstr>
      <vt:lpstr>178</vt:lpstr>
      <vt:lpstr>179</vt:lpstr>
      <vt:lpstr>'161 '!Print_Area</vt:lpstr>
      <vt:lpstr>'162'!Print_Area</vt:lpstr>
      <vt:lpstr>'163'!Print_Area</vt:lpstr>
      <vt:lpstr>'164'!Print_Area</vt:lpstr>
      <vt:lpstr>'165'!Print_Area</vt:lpstr>
      <vt:lpstr>'166'!Print_Area</vt:lpstr>
      <vt:lpstr>'167'!Print_Area</vt:lpstr>
      <vt:lpstr>'168'!Print_Area</vt:lpstr>
      <vt:lpstr>'169 '!Print_Area</vt:lpstr>
      <vt:lpstr>'170'!Print_Area</vt:lpstr>
      <vt:lpstr>'172'!Print_Area</vt:lpstr>
      <vt:lpstr>'173'!Print_Area</vt:lpstr>
      <vt:lpstr>'174'!Print_Area</vt:lpstr>
      <vt:lpstr>'175'!Print_Area</vt:lpstr>
      <vt:lpstr>'176'!Print_Area</vt:lpstr>
      <vt:lpstr>'177'!Print_Area</vt:lpstr>
      <vt:lpstr>'178'!Print_Area</vt:lpstr>
      <vt:lpstr>'179'!Print_Area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近藤 拓真</cp:lastModifiedBy>
  <cp:lastPrinted>2019-04-24T07:12:47Z</cp:lastPrinted>
  <dcterms:created xsi:type="dcterms:W3CDTF">2015-04-17T08:06:30Z</dcterms:created>
  <dcterms:modified xsi:type="dcterms:W3CDTF">2025-03-27T00:43:34Z</dcterms:modified>
</cp:coreProperties>
</file>