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6739\Desktop\"/>
    </mc:Choice>
  </mc:AlternateContent>
  <xr:revisionPtr revIDLastSave="0" documentId="8_{098F9ADA-58CA-4C1D-ABE1-84A7B35A9283}" xr6:coauthVersionLast="47" xr6:coauthVersionMax="47" xr10:uidLastSave="{00000000-0000-0000-0000-000000000000}"/>
  <bookViews>
    <workbookView xWindow="-120" yWindow="-120" windowWidth="29040" windowHeight="15720" xr2:uid="{0C814063-D5CA-4B6D-BB1D-76F4EA12B96A}"/>
  </bookViews>
  <sheets>
    <sheet name="作業日報" sheetId="11" r:id="rId1"/>
    <sheet name="参加者名簿20" sheetId="17" r:id="rId2"/>
  </sheets>
  <definedNames>
    <definedName name="_xlnm.Print_Area" localSheetId="0">作業日報!$A$3:$AD$58</definedName>
    <definedName name="_xlnm.Print_Area" localSheetId="1">参加者名簿20!$A$3:$AD$33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7" l="1"/>
  <c r="S33" i="17"/>
  <c r="P33" i="17"/>
  <c r="M33" i="17"/>
  <c r="V32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AB4" i="17"/>
  <c r="W9" i="17"/>
  <c r="W8" i="17"/>
  <c r="R9" i="17"/>
  <c r="R8" i="17"/>
  <c r="U9" i="17"/>
  <c r="U8" i="17"/>
  <c r="P9" i="17"/>
  <c r="P8" i="17"/>
  <c r="M8" i="17"/>
  <c r="J8" i="17"/>
  <c r="H8" i="17"/>
  <c r="F8" i="17"/>
  <c r="R6" i="17"/>
  <c r="D3" i="17"/>
  <c r="K39" i="11"/>
  <c r="K38" i="11"/>
  <c r="K40" i="11"/>
  <c r="K41" i="11"/>
  <c r="K42" i="11"/>
  <c r="K43" i="11"/>
  <c r="K44" i="11"/>
  <c r="K45" i="11"/>
  <c r="T44" i="11"/>
  <c r="V33" i="17" l="1"/>
  <c r="Z9" i="11"/>
  <c r="Z9" i="17" s="1"/>
  <c r="Z8" i="11"/>
  <c r="Z8" i="17" s="1"/>
  <c r="H49" i="11" l="1"/>
  <c r="T45" i="11"/>
  <c r="T43" i="11"/>
  <c r="T42" i="11"/>
  <c r="T41" i="11"/>
  <c r="T40" i="11"/>
  <c r="T39" i="11"/>
  <c r="T38" i="11"/>
</calcChain>
</file>

<file path=xl/sharedStrings.xml><?xml version="1.0" encoding="utf-8"?>
<sst xmlns="http://schemas.openxmlformats.org/spreadsheetml/2006/main" count="279" uniqueCount="178">
  <si>
    <t>計</t>
    <rPh sb="0" eb="1">
      <t>ケイ</t>
    </rPh>
    <phoneticPr fontId="1"/>
  </si>
  <si>
    <t>活動実施日時</t>
    <rPh sb="0" eb="2">
      <t>カツドウ</t>
    </rPh>
    <rPh sb="2" eb="4">
      <t>ジッシ</t>
    </rPh>
    <rPh sb="4" eb="6">
      <t>ニチジ</t>
    </rPh>
    <phoneticPr fontId="1"/>
  </si>
  <si>
    <t>№</t>
    <phoneticPr fontId="1"/>
  </si>
  <si>
    <t>活動参加人数</t>
    <rPh sb="0" eb="2">
      <t>カツドウ</t>
    </rPh>
    <rPh sb="2" eb="4">
      <t>サンカ</t>
    </rPh>
    <rPh sb="4" eb="6">
      <t>ニンズウ</t>
    </rPh>
    <phoneticPr fontId="1"/>
  </si>
  <si>
    <t>総参加人数</t>
    <rPh sb="0" eb="1">
      <t>ソウ</t>
    </rPh>
    <rPh sb="1" eb="3">
      <t>サンカ</t>
    </rPh>
    <rPh sb="3" eb="5">
      <t>ニンズウ</t>
    </rPh>
    <phoneticPr fontId="1"/>
  </si>
  <si>
    <t>農業者以外</t>
    <rPh sb="0" eb="3">
      <t>ノウギョウシャ</t>
    </rPh>
    <rPh sb="3" eb="5">
      <t>イガイ</t>
    </rPh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</si>
  <si>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</si>
  <si>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</si>
  <si>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</si>
  <si>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</si>
  <si>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</si>
  <si>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</si>
  <si>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活 動 内 容</t>
    <rPh sb="0" eb="1">
      <t>カツ</t>
    </rPh>
    <rPh sb="2" eb="3">
      <t>ドウ</t>
    </rPh>
    <rPh sb="4" eb="5">
      <t>ウチ</t>
    </rPh>
    <rPh sb="6" eb="7">
      <t>カタチ</t>
    </rPh>
    <phoneticPr fontId="1"/>
  </si>
  <si>
    <t>年度</t>
    <rPh sb="0" eb="2">
      <t>ネンド</t>
    </rPh>
    <phoneticPr fontId="1"/>
  </si>
  <si>
    <t>農業者</t>
    <rPh sb="0" eb="2">
      <t>ノウギョウ</t>
    </rPh>
    <rPh sb="2" eb="3">
      <t>シャ</t>
    </rPh>
    <phoneticPr fontId="1"/>
  </si>
  <si>
    <t>金 銭 出 納</t>
    <rPh sb="0" eb="1">
      <t>キン</t>
    </rPh>
    <rPh sb="2" eb="3">
      <t>ゼニ</t>
    </rPh>
    <rPh sb="4" eb="5">
      <t>デ</t>
    </rPh>
    <rPh sb="6" eb="7">
      <t>オサメ</t>
    </rPh>
    <phoneticPr fontId="1"/>
  </si>
  <si>
    <t>領収書番号</t>
    <rPh sb="0" eb="3">
      <t>リョウシュウショ</t>
    </rPh>
    <rPh sb="3" eb="5">
      <t>バンゴウ</t>
    </rPh>
    <phoneticPr fontId="1"/>
  </si>
  <si>
    <t>　金額（円）</t>
    <rPh sb="1" eb="2">
      <t>キン</t>
    </rPh>
    <rPh sb="2" eb="3">
      <t>ガク</t>
    </rPh>
    <rPh sb="4" eb="5">
      <t>エン</t>
    </rPh>
    <phoneticPr fontId="1"/>
  </si>
  <si>
    <t>組織名</t>
    <rPh sb="0" eb="3">
      <t>ソシキメイ</t>
    </rPh>
    <phoneticPr fontId="1"/>
  </si>
  <si>
    <t>活動項目</t>
    <rPh sb="0" eb="2">
      <t>カツドウ</t>
    </rPh>
    <rPh sb="2" eb="4">
      <t>コウモク</t>
    </rPh>
    <phoneticPr fontId="3"/>
  </si>
  <si>
    <t>取組</t>
    <rPh sb="0" eb="2">
      <t>トリクミ</t>
    </rPh>
    <phoneticPr fontId="3"/>
  </si>
  <si>
    <t>　多面的機能支払交付金　　　作業日報</t>
    <rPh sb="1" eb="4">
      <t>タメンテキ</t>
    </rPh>
    <rPh sb="4" eb="6">
      <t>キノウ</t>
    </rPh>
    <rPh sb="6" eb="8">
      <t>シハライ</t>
    </rPh>
    <rPh sb="8" eb="11">
      <t>コウフキン</t>
    </rPh>
    <rPh sb="14" eb="16">
      <t>サギョウ</t>
    </rPh>
    <rPh sb="16" eb="18">
      <t>ニッポウ</t>
    </rPh>
    <phoneticPr fontId="1"/>
  </si>
  <si>
    <t>実践活動</t>
    <rPh sb="0" eb="2">
      <t>ジッセン</t>
    </rPh>
    <rPh sb="2" eb="4">
      <t>カツドウ</t>
    </rPh>
    <phoneticPr fontId="1"/>
  </si>
  <si>
    <t>農地維持</t>
    <rPh sb="0" eb="2">
      <t>ノウチ</t>
    </rPh>
    <rPh sb="2" eb="4">
      <t>イジ</t>
    </rPh>
    <phoneticPr fontId="1"/>
  </si>
  <si>
    <t>研修</t>
    <rPh sb="0" eb="2">
      <t>ケンシュウ</t>
    </rPh>
    <phoneticPr fontId="1"/>
  </si>
  <si>
    <t>農用地</t>
    <rPh sb="0" eb="3">
      <t>ノウヨウチ</t>
    </rPh>
    <phoneticPr fontId="1"/>
  </si>
  <si>
    <t>水路</t>
    <rPh sb="0" eb="2">
      <t>スイロ</t>
    </rPh>
    <phoneticPr fontId="1"/>
  </si>
  <si>
    <t>農道</t>
    <rPh sb="0" eb="2">
      <t>ノウドウ</t>
    </rPh>
    <phoneticPr fontId="1"/>
  </si>
  <si>
    <t>ため池</t>
    <rPh sb="2" eb="3">
      <t>イケ</t>
    </rPh>
    <phoneticPr fontId="1"/>
  </si>
  <si>
    <t>生態系保全</t>
    <rPh sb="0" eb="3">
      <t>セイタイケイ</t>
    </rPh>
    <rPh sb="3" eb="5">
      <t>ホゼン</t>
    </rPh>
    <phoneticPr fontId="1"/>
  </si>
  <si>
    <t>水質保全</t>
    <rPh sb="0" eb="2">
      <t>スイシツ</t>
    </rPh>
    <rPh sb="2" eb="4">
      <t>ホゼン</t>
    </rPh>
    <phoneticPr fontId="1"/>
  </si>
  <si>
    <t>資源循環</t>
    <rPh sb="0" eb="2">
      <t>シゲン</t>
    </rPh>
    <rPh sb="2" eb="4">
      <t>ジュンカン</t>
    </rPh>
    <phoneticPr fontId="1"/>
  </si>
  <si>
    <t>啓発・普及</t>
    <rPh sb="0" eb="2">
      <t>ケイハツ</t>
    </rPh>
    <rPh sb="3" eb="5">
      <t>フキュウ</t>
    </rPh>
    <phoneticPr fontId="1"/>
  </si>
  <si>
    <t>点検</t>
    <rPh sb="0" eb="2">
      <t>テンケン</t>
    </rPh>
    <phoneticPr fontId="3"/>
  </si>
  <si>
    <t>啓発・普及</t>
    <rPh sb="0" eb="2">
      <t>ケイハツ</t>
    </rPh>
    <rPh sb="3" eb="5">
      <t>フキュウ</t>
    </rPh>
    <phoneticPr fontId="3"/>
  </si>
  <si>
    <t>路面の維持</t>
    <rPh sb="0" eb="2">
      <t>ロメン</t>
    </rPh>
    <rPh sb="3" eb="5">
      <t>イジ</t>
    </rPh>
    <phoneticPr fontId="3"/>
  </si>
  <si>
    <t>ため池の草刈り</t>
    <rPh sb="2" eb="3">
      <t>イケ</t>
    </rPh>
    <rPh sb="4" eb="6">
      <t>クサカ</t>
    </rPh>
    <phoneticPr fontId="3"/>
  </si>
  <si>
    <t>水質モニタリングの実施・記録管理</t>
    <rPh sb="0" eb="2">
      <t>スイシツ</t>
    </rPh>
    <rPh sb="9" eb="11">
      <t>ジッシ</t>
    </rPh>
    <rPh sb="12" eb="14">
      <t>キロク</t>
    </rPh>
    <rPh sb="14" eb="16">
      <t>カンリ</t>
    </rPh>
    <phoneticPr fontId="3"/>
  </si>
  <si>
    <t>施設等の定期的な巡回点検・清掃</t>
    <rPh sb="0" eb="2">
      <t>シセツ</t>
    </rPh>
    <rPh sb="2" eb="3">
      <t>トウ</t>
    </rPh>
    <rPh sb="4" eb="7">
      <t>テイキテキ</t>
    </rPh>
    <rPh sb="8" eb="10">
      <t>ジュンカイ</t>
    </rPh>
    <rPh sb="10" eb="12">
      <t>テンケン</t>
    </rPh>
    <rPh sb="13" eb="15">
      <t>セイソウ</t>
    </rPh>
    <phoneticPr fontId="3"/>
  </si>
  <si>
    <t>水田の貯留機能向上活動</t>
    <rPh sb="0" eb="2">
      <t>スイデン</t>
    </rPh>
    <rPh sb="3" eb="5">
      <t>チョリュウ</t>
    </rPh>
    <rPh sb="5" eb="7">
      <t>キノウ</t>
    </rPh>
    <rPh sb="7" eb="9">
      <t>コウジョウ</t>
    </rPh>
    <rPh sb="9" eb="11">
      <t>カツドウ</t>
    </rPh>
    <phoneticPr fontId="3"/>
  </si>
  <si>
    <t>地域住民による直営施工</t>
    <rPh sb="0" eb="2">
      <t>チイキ</t>
    </rPh>
    <rPh sb="2" eb="4">
      <t>ジュウミン</t>
    </rPh>
    <rPh sb="7" eb="9">
      <t>チョクエイ</t>
    </rPh>
    <rPh sb="9" eb="11">
      <t>セコウ</t>
    </rPh>
    <phoneticPr fontId="3"/>
  </si>
  <si>
    <t>　多面的機能支払交付金　　参加者名簿</t>
    <rPh sb="1" eb="4">
      <t>タメンテキ</t>
    </rPh>
    <rPh sb="4" eb="6">
      <t>キノウ</t>
    </rPh>
    <rPh sb="6" eb="8">
      <t>シハライ</t>
    </rPh>
    <rPh sb="8" eb="11">
      <t>コウフキン</t>
    </rPh>
    <rPh sb="13" eb="16">
      <t>サンカシャ</t>
    </rPh>
    <rPh sb="16" eb="18">
      <t>メイボ</t>
    </rPh>
    <phoneticPr fontId="1"/>
  </si>
  <si>
    <t>（</t>
    <phoneticPr fontId="1"/>
  </si>
  <si>
    <t>）</t>
    <phoneticPr fontId="1"/>
  </si>
  <si>
    <t>～</t>
    <phoneticPr fontId="1"/>
  </si>
  <si>
    <t>活動項目</t>
    <rPh sb="0" eb="2">
      <t>カツドウ</t>
    </rPh>
    <rPh sb="2" eb="4">
      <t>コウモク</t>
    </rPh>
    <phoneticPr fontId="1"/>
  </si>
  <si>
    <t>番号</t>
    <rPh sb="0" eb="2">
      <t>バンゴウ</t>
    </rPh>
    <phoneticPr fontId="1"/>
  </si>
  <si>
    <t>番号</t>
    <rPh sb="0" eb="2">
      <t>バンゴウ</t>
    </rPh>
    <phoneticPr fontId="3"/>
  </si>
  <si>
    <t>備考(例）</t>
    <rPh sb="0" eb="2">
      <t>ビコウ</t>
    </rPh>
    <rPh sb="3" eb="4">
      <t>レイ</t>
    </rPh>
    <phoneticPr fontId="3"/>
  </si>
  <si>
    <t>総会</t>
    <rPh sb="0" eb="2">
      <t>ソウカイジョウソウ</t>
    </rPh>
    <phoneticPr fontId="3"/>
  </si>
  <si>
    <t>役員会</t>
    <rPh sb="0" eb="3">
      <t>ヤクインカイ</t>
    </rPh>
    <phoneticPr fontId="3"/>
  </si>
  <si>
    <t>運営委員会</t>
    <rPh sb="0" eb="2">
      <t>ウンエイ</t>
    </rPh>
    <rPh sb="2" eb="5">
      <t>イインカイ</t>
    </rPh>
    <phoneticPr fontId="3"/>
  </si>
  <si>
    <t>会議資料作成</t>
    <rPh sb="0" eb="2">
      <t>カイギ</t>
    </rPh>
    <rPh sb="2" eb="4">
      <t>シリョウ</t>
    </rPh>
    <rPh sb="4" eb="6">
      <t>サクセイ</t>
    </rPh>
    <phoneticPr fontId="3"/>
  </si>
  <si>
    <t>提出書類作成</t>
    <rPh sb="0" eb="2">
      <t>テイシュツ</t>
    </rPh>
    <rPh sb="2" eb="4">
      <t>ショルイ</t>
    </rPh>
    <rPh sb="4" eb="6">
      <t>サクセイ</t>
    </rPh>
    <phoneticPr fontId="3"/>
  </si>
  <si>
    <t>会計事務</t>
    <rPh sb="0" eb="2">
      <t>カイケイ</t>
    </rPh>
    <rPh sb="2" eb="4">
      <t>ジム</t>
    </rPh>
    <phoneticPr fontId="3"/>
  </si>
  <si>
    <t>その他（任意に入力）</t>
    <rPh sb="2" eb="3">
      <t>タ</t>
    </rPh>
    <rPh sb="4" eb="6">
      <t>ニンイ</t>
    </rPh>
    <rPh sb="7" eb="9">
      <t>ニュウリョク</t>
    </rPh>
    <phoneticPr fontId="3"/>
  </si>
  <si>
    <t>水路の草刈り</t>
  </si>
  <si>
    <t>水路の泥上げ</t>
  </si>
  <si>
    <t>⇒ 参加者名簿は、別紙のとおり</t>
    <rPh sb="2" eb="5">
      <t>サンカシャ</t>
    </rPh>
    <rPh sb="5" eb="7">
      <t>メイボ</t>
    </rPh>
    <rPh sb="9" eb="11">
      <t>ベッシ</t>
    </rPh>
    <phoneticPr fontId="1"/>
  </si>
  <si>
    <t>受領印
又は
サイン</t>
    <rPh sb="0" eb="2">
      <t>ジュリョウ</t>
    </rPh>
    <rPh sb="2" eb="3">
      <t>イン</t>
    </rPh>
    <rPh sb="4" eb="5">
      <t>マタ</t>
    </rPh>
    <phoneticPr fontId="1"/>
  </si>
  <si>
    <t>氏　名
（フルネーム）</t>
    <rPh sb="0" eb="1">
      <t>シ</t>
    </rPh>
    <rPh sb="2" eb="3">
      <t>メイ</t>
    </rPh>
    <phoneticPr fontId="1"/>
  </si>
  <si>
    <t>農業者
以　外</t>
    <rPh sb="0" eb="3">
      <t>ノウギョウシャ</t>
    </rPh>
    <rPh sb="4" eb="5">
      <t>イ</t>
    </rPh>
    <rPh sb="6" eb="7">
      <t>ガイ</t>
    </rPh>
    <phoneticPr fontId="1"/>
  </si>
  <si>
    <t>令和</t>
    <rPh sb="0" eb="2">
      <t>レイワ</t>
    </rPh>
    <phoneticPr fontId="1"/>
  </si>
  <si>
    <t>計画策定</t>
    <rPh sb="0" eb="2">
      <t>ケイカク</t>
    </rPh>
    <rPh sb="2" eb="4">
      <t>サクテイ</t>
    </rPh>
    <phoneticPr fontId="3"/>
  </si>
  <si>
    <t>研修</t>
    <rPh sb="0" eb="2">
      <t>ケンシュウ</t>
    </rPh>
    <phoneticPr fontId="3"/>
  </si>
  <si>
    <t>農用地</t>
    <phoneticPr fontId="9"/>
  </si>
  <si>
    <t>遊休農地発生防止のための保全管理</t>
    <phoneticPr fontId="3"/>
  </si>
  <si>
    <t>農用地</t>
    <rPh sb="0" eb="3">
      <t>ノウヨウチ</t>
    </rPh>
    <phoneticPr fontId="3"/>
  </si>
  <si>
    <t>畦畔・法面・防風林の草刈り</t>
    <rPh sb="0" eb="2">
      <t>ケイハン</t>
    </rPh>
    <rPh sb="3" eb="5">
      <t>ノリメン</t>
    </rPh>
    <rPh sb="6" eb="8">
      <t>ボウフウ</t>
    </rPh>
    <rPh sb="8" eb="9">
      <t>リン</t>
    </rPh>
    <rPh sb="10" eb="12">
      <t>クサカ</t>
    </rPh>
    <phoneticPr fontId="3"/>
  </si>
  <si>
    <t>農用地</t>
    <rPh sb="0" eb="3">
      <t>ノウヨウチ</t>
    </rPh>
    <phoneticPr fontId="1"/>
  </si>
  <si>
    <t>水路</t>
    <rPh sb="0" eb="2">
      <t>スイロ</t>
    </rPh>
    <phoneticPr fontId="1"/>
  </si>
  <si>
    <t>水路附帯施設の保守管理</t>
    <rPh sb="2" eb="4">
      <t>フタイ</t>
    </rPh>
    <rPh sb="4" eb="6">
      <t>シセツ</t>
    </rPh>
    <rPh sb="7" eb="9">
      <t>ホシュ</t>
    </rPh>
    <rPh sb="9" eb="11">
      <t>カンリ</t>
    </rPh>
    <phoneticPr fontId="1"/>
  </si>
  <si>
    <t>農道</t>
    <rPh sb="0" eb="2">
      <t>ノウドウ</t>
    </rPh>
    <phoneticPr fontId="1"/>
  </si>
  <si>
    <t>農道の草刈り</t>
    <rPh sb="0" eb="2">
      <t>ノウドウ</t>
    </rPh>
    <rPh sb="3" eb="5">
      <t>クサカ</t>
    </rPh>
    <phoneticPr fontId="1"/>
  </si>
  <si>
    <t>農道側溝の泥上げ</t>
    <rPh sb="0" eb="2">
      <t>ノウドウ</t>
    </rPh>
    <rPh sb="2" eb="4">
      <t>ソッコウ</t>
    </rPh>
    <rPh sb="5" eb="6">
      <t>ドロ</t>
    </rPh>
    <rPh sb="6" eb="7">
      <t>ア</t>
    </rPh>
    <phoneticPr fontId="1"/>
  </si>
  <si>
    <t>ため池</t>
    <rPh sb="2" eb="3">
      <t>イケ</t>
    </rPh>
    <phoneticPr fontId="1"/>
  </si>
  <si>
    <t>ため池の泥上げ</t>
    <rPh sb="2" eb="3">
      <t>イケ</t>
    </rPh>
    <rPh sb="4" eb="5">
      <t>ドロ</t>
    </rPh>
    <rPh sb="5" eb="6">
      <t>ア</t>
    </rPh>
    <phoneticPr fontId="3"/>
  </si>
  <si>
    <t>共通</t>
    <rPh sb="0" eb="2">
      <t>キョウツウ</t>
    </rPh>
    <phoneticPr fontId="9"/>
  </si>
  <si>
    <t>異常気象時の施設操作</t>
    <rPh sb="4" eb="5">
      <t>ジ</t>
    </rPh>
    <rPh sb="6" eb="8">
      <t>シセツ</t>
    </rPh>
    <rPh sb="8" eb="10">
      <t>ソウサ</t>
    </rPh>
    <phoneticPr fontId="1"/>
  </si>
  <si>
    <t>除排雪、融雪剤の散布</t>
    <rPh sb="0" eb="1">
      <t>ジョ</t>
    </rPh>
    <rPh sb="1" eb="2">
      <t>ハイ</t>
    </rPh>
    <rPh sb="2" eb="3">
      <t>ユキ</t>
    </rPh>
    <rPh sb="4" eb="6">
      <t>ユウセツ</t>
    </rPh>
    <rPh sb="6" eb="7">
      <t>ザイ</t>
    </rPh>
    <rPh sb="8" eb="10">
      <t>サンプ</t>
    </rPh>
    <phoneticPr fontId="1"/>
  </si>
  <si>
    <t>ため池附帯施設の保守管理</t>
    <rPh sb="2" eb="3">
      <t>イケ</t>
    </rPh>
    <rPh sb="3" eb="5">
      <t>フタイ</t>
    </rPh>
    <rPh sb="5" eb="7">
      <t>シセツ</t>
    </rPh>
    <rPh sb="8" eb="10">
      <t>ホシュ</t>
    </rPh>
    <rPh sb="10" eb="12">
      <t>カンリ</t>
    </rPh>
    <phoneticPr fontId="3"/>
  </si>
  <si>
    <t>推進活動</t>
    <rPh sb="0" eb="2">
      <t>スイシン</t>
    </rPh>
    <rPh sb="2" eb="4">
      <t>カツドウ</t>
    </rPh>
    <phoneticPr fontId="1"/>
  </si>
  <si>
    <t>農業者に対する意向調査、現地調査</t>
    <rPh sb="0" eb="3">
      <t>ノウギョウシャ</t>
    </rPh>
    <rPh sb="4" eb="5">
      <t>タイ</t>
    </rPh>
    <rPh sb="7" eb="9">
      <t>イコウ</t>
    </rPh>
    <rPh sb="9" eb="11">
      <t>チョウサ</t>
    </rPh>
    <rPh sb="12" eb="14">
      <t>ゲンチ</t>
    </rPh>
    <rPh sb="14" eb="16">
      <t>チョウサ</t>
    </rPh>
    <phoneticPr fontId="1"/>
  </si>
  <si>
    <t>不在村地主との連絡体制の整備等</t>
    <rPh sb="14" eb="15">
      <t>トウ</t>
    </rPh>
    <phoneticPr fontId="1"/>
  </si>
  <si>
    <t>集落外住民や地域住民との意見交換等</t>
    <rPh sb="0" eb="2">
      <t>シュウラク</t>
    </rPh>
    <rPh sb="2" eb="3">
      <t>ソト</t>
    </rPh>
    <rPh sb="3" eb="5">
      <t>ジュウミン</t>
    </rPh>
    <rPh sb="6" eb="8">
      <t>チイキ</t>
    </rPh>
    <rPh sb="8" eb="10">
      <t>ジュウミン</t>
    </rPh>
    <rPh sb="12" eb="14">
      <t>イケン</t>
    </rPh>
    <rPh sb="14" eb="16">
      <t>コウカン</t>
    </rPh>
    <rPh sb="16" eb="17">
      <t>トウ</t>
    </rPh>
    <phoneticPr fontId="1"/>
  </si>
  <si>
    <t>地域住民等に対する意向調査等</t>
    <rPh sb="0" eb="2">
      <t>チイキ</t>
    </rPh>
    <rPh sb="2" eb="4">
      <t>ジュウミン</t>
    </rPh>
    <rPh sb="4" eb="5">
      <t>トウ</t>
    </rPh>
    <rPh sb="6" eb="7">
      <t>タイ</t>
    </rPh>
    <rPh sb="9" eb="11">
      <t>イコウ</t>
    </rPh>
    <rPh sb="11" eb="13">
      <t>チョウサ</t>
    </rPh>
    <rPh sb="13" eb="14">
      <t>トウ</t>
    </rPh>
    <phoneticPr fontId="1"/>
  </si>
  <si>
    <t>その他</t>
    <rPh sb="2" eb="3">
      <t>タ</t>
    </rPh>
    <phoneticPr fontId="3"/>
  </si>
  <si>
    <t>機能診断</t>
    <rPh sb="0" eb="2">
      <t>キノウ</t>
    </rPh>
    <rPh sb="2" eb="4">
      <t>シンダン</t>
    </rPh>
    <phoneticPr fontId="1"/>
  </si>
  <si>
    <t>農用地の機能診断</t>
    <rPh sb="4" eb="6">
      <t>キノウ</t>
    </rPh>
    <rPh sb="6" eb="8">
      <t>シンダン</t>
    </rPh>
    <phoneticPr fontId="3"/>
  </si>
  <si>
    <t>水路の機能診断</t>
    <rPh sb="0" eb="2">
      <t>スイロ</t>
    </rPh>
    <rPh sb="3" eb="5">
      <t>キノウ</t>
    </rPh>
    <rPh sb="5" eb="7">
      <t>シンダン</t>
    </rPh>
    <phoneticPr fontId="1"/>
  </si>
  <si>
    <t>ため池の機能診断</t>
    <rPh sb="2" eb="3">
      <t>イケ</t>
    </rPh>
    <rPh sb="4" eb="6">
      <t>キノウ</t>
    </rPh>
    <rPh sb="6" eb="8">
      <t>シンダン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</si>
  <si>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</si>
  <si>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機能診断・補修技術等に関する研修</t>
    <rPh sb="0" eb="2">
      <t>キノウ</t>
    </rPh>
    <rPh sb="2" eb="4">
      <t>シンダン</t>
    </rPh>
    <rPh sb="5" eb="7">
      <t>ホシュウ</t>
    </rPh>
    <rPh sb="7" eb="9">
      <t>ギジュツ</t>
    </rPh>
    <rPh sb="9" eb="10">
      <t>トウ</t>
    </rPh>
    <rPh sb="11" eb="12">
      <t>カン</t>
    </rPh>
    <rPh sb="14" eb="16">
      <t>ケンシュウ</t>
    </rPh>
    <phoneticPr fontId="1"/>
  </si>
  <si>
    <t>農用地の軽微な補修等</t>
    <rPh sb="4" eb="6">
      <t>ケイビ</t>
    </rPh>
    <rPh sb="7" eb="9">
      <t>ホシュウ</t>
    </rPh>
    <rPh sb="9" eb="10">
      <t>トウ</t>
    </rPh>
    <phoneticPr fontId="3"/>
  </si>
  <si>
    <t>水路</t>
    <phoneticPr fontId="3"/>
  </si>
  <si>
    <t>水路の軽微な補修等</t>
    <rPh sb="0" eb="2">
      <t>スイロ</t>
    </rPh>
    <rPh sb="3" eb="5">
      <t>ケイビ</t>
    </rPh>
    <rPh sb="6" eb="8">
      <t>ホシュウ</t>
    </rPh>
    <rPh sb="8" eb="9">
      <t>トウ</t>
    </rPh>
    <phoneticPr fontId="1"/>
  </si>
  <si>
    <t>農道</t>
    <phoneticPr fontId="3"/>
  </si>
  <si>
    <t>農道の軽微な補修等</t>
    <rPh sb="0" eb="2">
      <t>ノウドウ</t>
    </rPh>
    <rPh sb="3" eb="5">
      <t>ケイビ</t>
    </rPh>
    <rPh sb="6" eb="8">
      <t>ホシュウ</t>
    </rPh>
    <rPh sb="8" eb="9">
      <t>トウ</t>
    </rPh>
    <phoneticPr fontId="1"/>
  </si>
  <si>
    <t>ため池</t>
    <phoneticPr fontId="3"/>
  </si>
  <si>
    <t>ため池の軽微な補修等</t>
    <rPh sb="2" eb="3">
      <t>イケ</t>
    </rPh>
    <rPh sb="4" eb="6">
      <t>ケイビ</t>
    </rPh>
    <rPh sb="7" eb="9">
      <t>ホシュウ</t>
    </rPh>
    <rPh sb="9" eb="10">
      <t>トウ</t>
    </rPh>
    <phoneticPr fontId="1"/>
  </si>
  <si>
    <t>生態系保全</t>
    <rPh sb="0" eb="3">
      <t>セイタイケイ</t>
    </rPh>
    <rPh sb="3" eb="5">
      <t>ホゼン</t>
    </rPh>
    <phoneticPr fontId="1"/>
  </si>
  <si>
    <t>生物多様性保全計画の策定</t>
    <rPh sb="0" eb="2">
      <t>セイブツ</t>
    </rPh>
    <rPh sb="2" eb="5">
      <t>タヨウセイ</t>
    </rPh>
    <rPh sb="5" eb="7">
      <t>ホゼン</t>
    </rPh>
    <rPh sb="7" eb="9">
      <t>ケイカク</t>
    </rPh>
    <rPh sb="10" eb="12">
      <t>サクテイ</t>
    </rPh>
    <phoneticPr fontId="1"/>
  </si>
  <si>
    <t>水質保全</t>
    <rPh sb="0" eb="2">
      <t>スイシツ</t>
    </rPh>
    <rPh sb="2" eb="4">
      <t>ホゼン</t>
    </rPh>
    <phoneticPr fontId="1"/>
  </si>
  <si>
    <t>水質保全計画、農地保全計画の策定</t>
    <rPh sb="0" eb="2">
      <t>スイシツ</t>
    </rPh>
    <rPh sb="2" eb="4">
      <t>ホゼン</t>
    </rPh>
    <rPh sb="4" eb="6">
      <t>ケイカク</t>
    </rPh>
    <rPh sb="7" eb="9">
      <t>ノウチ</t>
    </rPh>
    <rPh sb="9" eb="11">
      <t>ホゼン</t>
    </rPh>
    <rPh sb="11" eb="13">
      <t>ケイカク</t>
    </rPh>
    <rPh sb="14" eb="16">
      <t>サクテイ</t>
    </rPh>
    <phoneticPr fontId="1"/>
  </si>
  <si>
    <t>水田貯留機能増進計画、地下水かん養活動計画の策定</t>
    <rPh sb="0" eb="2">
      <t>スイデン</t>
    </rPh>
    <rPh sb="2" eb="4">
      <t>チョリュウ</t>
    </rPh>
    <rPh sb="4" eb="5">
      <t>キ</t>
    </rPh>
    <rPh sb="5" eb="6">
      <t>ノウ</t>
    </rPh>
    <rPh sb="6" eb="8">
      <t>ゾウシン</t>
    </rPh>
    <rPh sb="8" eb="10">
      <t>ケイカク</t>
    </rPh>
    <rPh sb="11" eb="14">
      <t>チカスイ</t>
    </rPh>
    <rPh sb="16" eb="17">
      <t>ヨウ</t>
    </rPh>
    <rPh sb="17" eb="19">
      <t>カツドウ</t>
    </rPh>
    <rPh sb="19" eb="21">
      <t>ケイカク</t>
    </rPh>
    <rPh sb="22" eb="24">
      <t>サクテイ</t>
    </rPh>
    <phoneticPr fontId="1"/>
  </si>
  <si>
    <t>資源循環</t>
    <rPh sb="0" eb="2">
      <t>シゲン</t>
    </rPh>
    <rPh sb="2" eb="4">
      <t>ジュンカン</t>
    </rPh>
    <phoneticPr fontId="1"/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</si>
  <si>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1"/>
  </si>
  <si>
    <t>外来種の駆除</t>
    <rPh sb="0" eb="2">
      <t>ガイライ</t>
    </rPh>
    <rPh sb="2" eb="3">
      <t>シュ</t>
    </rPh>
    <rPh sb="4" eb="6">
      <t>クジョ</t>
    </rPh>
    <phoneticPr fontId="1"/>
  </si>
  <si>
    <t>その他（生態系保全）</t>
    <rPh sb="2" eb="3">
      <t>タ</t>
    </rPh>
    <rPh sb="4" eb="7">
      <t>セイタイケイ</t>
    </rPh>
    <rPh sb="7" eb="9">
      <t>ホゼン</t>
    </rPh>
    <phoneticPr fontId="1"/>
  </si>
  <si>
    <t>水質保全</t>
    <rPh sb="0" eb="2">
      <t>スイシツ</t>
    </rPh>
    <rPh sb="2" eb="4">
      <t>ホゼン</t>
    </rPh>
    <phoneticPr fontId="3"/>
  </si>
  <si>
    <t>畑からの土砂流出対策</t>
    <rPh sb="0" eb="1">
      <t>ハタ</t>
    </rPh>
    <rPh sb="4" eb="6">
      <t>ドシャ</t>
    </rPh>
    <rPh sb="6" eb="8">
      <t>リュウシュツ</t>
    </rPh>
    <rPh sb="8" eb="10">
      <t>タイサク</t>
    </rPh>
    <phoneticPr fontId="3"/>
  </si>
  <si>
    <t>その他（水質保全）</t>
    <rPh sb="2" eb="3">
      <t>タ</t>
    </rPh>
    <rPh sb="4" eb="6">
      <t>スイシツ</t>
    </rPh>
    <rPh sb="6" eb="8">
      <t>ホゼン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</si>
  <si>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3"/>
  </si>
  <si>
    <t>植栽等の景観形成活動</t>
    <rPh sb="0" eb="2">
      <t>ショクサイ</t>
    </rPh>
    <rPh sb="2" eb="3">
      <t>トウ</t>
    </rPh>
    <rPh sb="4" eb="6">
      <t>ケイカン</t>
    </rPh>
    <rPh sb="6" eb="8">
      <t>ケイセイ</t>
    </rPh>
    <rPh sb="8" eb="10">
      <t>カツドウ</t>
    </rPh>
    <phoneticPr fontId="3"/>
  </si>
  <si>
    <t>その他（景観形成・生活環境保全）</t>
    <rPh sb="2" eb="3">
      <t>タ</t>
    </rPh>
    <rPh sb="4" eb="6">
      <t>ケイカン</t>
    </rPh>
    <rPh sb="6" eb="8">
      <t>ケイセイ</t>
    </rPh>
    <rPh sb="9" eb="11">
      <t>セイカツ</t>
    </rPh>
    <rPh sb="11" eb="13">
      <t>カンキョウ</t>
    </rPh>
    <rPh sb="13" eb="15">
      <t>ホゼン</t>
    </rPh>
    <phoneticPr fontId="3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</si>
  <si>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9"/>
  </si>
  <si>
    <t>水田の地下水かん養機能向上活動、水源かん養林の保全</t>
    <rPh sb="0" eb="2">
      <t>スイデン</t>
    </rPh>
    <rPh sb="3" eb="6">
      <t>チカスイ</t>
    </rPh>
    <rPh sb="8" eb="9">
      <t>ヨウ</t>
    </rPh>
    <rPh sb="9" eb="11">
      <t>キノウ</t>
    </rPh>
    <rPh sb="11" eb="13">
      <t>コウジョウ</t>
    </rPh>
    <rPh sb="13" eb="15">
      <t>カツドウ</t>
    </rPh>
    <rPh sb="16" eb="18">
      <t>スイゲン</t>
    </rPh>
    <rPh sb="20" eb="21">
      <t>ヨウ</t>
    </rPh>
    <rPh sb="21" eb="22">
      <t>ハヤシ</t>
    </rPh>
    <rPh sb="23" eb="25">
      <t>ホゼン</t>
    </rPh>
    <phoneticPr fontId="3"/>
  </si>
  <si>
    <t>資源循環</t>
    <rPh sb="0" eb="2">
      <t>シゲン</t>
    </rPh>
    <rPh sb="2" eb="4">
      <t>ジュンカン</t>
    </rPh>
    <phoneticPr fontId="9"/>
  </si>
  <si>
    <t>地域資源の活用・資源循環活動</t>
    <rPh sb="0" eb="2">
      <t>チイキ</t>
    </rPh>
    <rPh sb="2" eb="4">
      <t>シゲン</t>
    </rPh>
    <rPh sb="5" eb="7">
      <t>カツヨウ</t>
    </rPh>
    <rPh sb="8" eb="10">
      <t>シゲン</t>
    </rPh>
    <rPh sb="10" eb="12">
      <t>ジュンカン</t>
    </rPh>
    <rPh sb="12" eb="14">
      <t>カツドウ</t>
    </rPh>
    <phoneticPr fontId="3"/>
  </si>
  <si>
    <t>啓発・普及活動</t>
    <rPh sb="0" eb="2">
      <t>ケイハツ</t>
    </rPh>
    <rPh sb="3" eb="5">
      <t>フキュウ</t>
    </rPh>
    <rPh sb="5" eb="7">
      <t>カツドウ</t>
    </rPh>
    <phoneticPr fontId="3"/>
  </si>
  <si>
    <t>増進活動</t>
    <rPh sb="0" eb="2">
      <t>ゾウシン</t>
    </rPh>
    <rPh sb="2" eb="4">
      <t>カツドウ</t>
    </rPh>
    <phoneticPr fontId="3"/>
  </si>
  <si>
    <t>防災・減災力の強化</t>
    <rPh sb="0" eb="2">
      <t>ボウサイ</t>
    </rPh>
    <rPh sb="3" eb="5">
      <t>ゲンサイ</t>
    </rPh>
    <rPh sb="5" eb="6">
      <t>チカラ</t>
    </rPh>
    <rPh sb="7" eb="9">
      <t>キョウカ</t>
    </rPh>
    <phoneticPr fontId="3"/>
  </si>
  <si>
    <t>農村環境保全活動の幅広い展開</t>
    <rPh sb="0" eb="2">
      <t>ノウソン</t>
    </rPh>
    <rPh sb="2" eb="4">
      <t>カンキョウ</t>
    </rPh>
    <rPh sb="4" eb="6">
      <t>ホゼン</t>
    </rPh>
    <rPh sb="6" eb="8">
      <t>カツドウ</t>
    </rPh>
    <rPh sb="9" eb="11">
      <t>ハバヒロ</t>
    </rPh>
    <rPh sb="12" eb="14">
      <t>テンカイ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</si>
  <si>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3"/>
  </si>
  <si>
    <t>異常気象時の対応</t>
    <rPh sb="4" eb="5">
      <t>ジ</t>
    </rPh>
    <rPh sb="6" eb="8">
      <t>タイオウ</t>
    </rPh>
    <phoneticPr fontId="1"/>
  </si>
  <si>
    <t>有識者等による研修会、検討会の開催</t>
    <rPh sb="0" eb="3">
      <t>ユウシキシャ</t>
    </rPh>
    <rPh sb="3" eb="4">
      <t>トウ</t>
    </rPh>
    <rPh sb="7" eb="10">
      <t>ケンシュウカイ</t>
    </rPh>
    <rPh sb="11" eb="13">
      <t>ケントウ</t>
    </rPh>
    <rPh sb="13" eb="14">
      <t>カイ</t>
    </rPh>
    <rPh sb="15" eb="17">
      <t>カイサイ</t>
    </rPh>
    <phoneticPr fontId="1"/>
  </si>
  <si>
    <t>農道の機能診断</t>
    <rPh sb="0" eb="2">
      <t>ノウドウ</t>
    </rPh>
    <rPh sb="3" eb="5">
      <t>キノウ</t>
    </rPh>
    <rPh sb="5" eb="7">
      <t>シンダン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</si>
  <si>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</si>
  <si>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1"/>
  </si>
  <si>
    <t>県、市町村が特に認める活動</t>
    <rPh sb="0" eb="1">
      <t>ケン</t>
    </rPh>
    <rPh sb="2" eb="5">
      <t>シチョウソン</t>
    </rPh>
    <rPh sb="6" eb="7">
      <t>トク</t>
    </rPh>
    <rPh sb="8" eb="9">
      <t>ミト</t>
    </rPh>
    <rPh sb="11" eb="13">
      <t>カツドウ</t>
    </rPh>
    <phoneticPr fontId="1"/>
  </si>
  <si>
    <t>鳥獣害防護柵等の保守管理</t>
    <rPh sb="6" eb="7">
      <t>トウ</t>
    </rPh>
    <rPh sb="8" eb="10">
      <t>ホシュ</t>
    </rPh>
    <phoneticPr fontId="1"/>
  </si>
  <si>
    <t>事務処理</t>
    <rPh sb="0" eb="2">
      <t>ジム</t>
    </rPh>
    <rPh sb="2" eb="4">
      <t>ショリ</t>
    </rPh>
    <phoneticPr fontId="1"/>
  </si>
  <si>
    <t>会議等</t>
    <rPh sb="0" eb="2">
      <t>カイギ</t>
    </rPh>
    <rPh sb="2" eb="3">
      <t>トウ</t>
    </rPh>
    <phoneticPr fontId="1"/>
  </si>
  <si>
    <t>点検</t>
    <rPh sb="0" eb="2">
      <t>テンケン</t>
    </rPh>
    <phoneticPr fontId="1"/>
  </si>
  <si>
    <t>計画策定</t>
    <rPh sb="0" eb="2">
      <t>ケイカク</t>
    </rPh>
    <rPh sb="2" eb="4">
      <t>サクテイ</t>
    </rPh>
    <phoneticPr fontId="1"/>
  </si>
  <si>
    <t>時間）</t>
    <rPh sb="0" eb="2">
      <t>ジカン</t>
    </rPh>
    <phoneticPr fontId="1"/>
  </si>
  <si>
    <t>← 推進活動の詳細を特記事項に記入</t>
    <rPh sb="2" eb="4">
      <t>スイシン</t>
    </rPh>
    <rPh sb="4" eb="6">
      <t>カツドウ</t>
    </rPh>
    <rPh sb="7" eb="9">
      <t>ショウサイ</t>
    </rPh>
    <rPh sb="10" eb="12">
      <t>トッキ</t>
    </rPh>
    <rPh sb="12" eb="14">
      <t>ジコウ</t>
    </rPh>
    <rPh sb="15" eb="17">
      <t>キニュウ</t>
    </rPh>
    <phoneticPr fontId="1"/>
  </si>
  <si>
    <r>
      <t xml:space="preserve">資源向上（共同）
</t>
    </r>
    <r>
      <rPr>
        <sz val="10"/>
        <color theme="1"/>
        <rFont val="ＭＳ ゴシック"/>
        <family val="3"/>
        <charset val="128"/>
      </rPr>
      <t>（施設の軽微な補修）</t>
    </r>
    <rPh sb="0" eb="2">
      <t>シゲン</t>
    </rPh>
    <rPh sb="2" eb="4">
      <t>コウジョウ</t>
    </rPh>
    <rPh sb="5" eb="7">
      <t>キョウドウ</t>
    </rPh>
    <rPh sb="10" eb="12">
      <t>シセツ</t>
    </rPh>
    <rPh sb="13" eb="15">
      <t>ケイビ</t>
    </rPh>
    <rPh sb="16" eb="18">
      <t>ホシュウ</t>
    </rPh>
    <phoneticPr fontId="1"/>
  </si>
  <si>
    <r>
      <t xml:space="preserve">資源向上（共同）
</t>
    </r>
    <r>
      <rPr>
        <sz val="10"/>
        <color theme="1"/>
        <rFont val="ＭＳ ゴシック"/>
        <family val="3"/>
        <charset val="128"/>
      </rPr>
      <t>（農村環境保全活動）</t>
    </r>
    <rPh sb="0" eb="2">
      <t>シゲン</t>
    </rPh>
    <rPh sb="2" eb="4">
      <t>コウジョウ</t>
    </rPh>
    <rPh sb="5" eb="7">
      <t>キョウドウ</t>
    </rPh>
    <rPh sb="10" eb="12">
      <t>ノウソン</t>
    </rPh>
    <rPh sb="12" eb="14">
      <t>カンキョウ</t>
    </rPh>
    <rPh sb="14" eb="16">
      <t>ホゼン</t>
    </rPh>
    <rPh sb="16" eb="18">
      <t>カツドウ</t>
    </rPh>
    <phoneticPr fontId="1"/>
  </si>
  <si>
    <r>
      <t xml:space="preserve">景観形成
</t>
    </r>
    <r>
      <rPr>
        <sz val="9"/>
        <color theme="1"/>
        <rFont val="ＭＳ ゴシック"/>
        <family val="3"/>
        <charset val="128"/>
      </rPr>
      <t>生活環境保全</t>
    </r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</si>
  <si>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r>
      <t xml:space="preserve">水田貯留
</t>
    </r>
    <r>
      <rPr>
        <sz val="9"/>
        <color rgb="FF000000"/>
        <rFont val="ＭＳ ゴシック"/>
        <family val="3"/>
        <charset val="128"/>
      </rPr>
      <t>地下水かん養</t>
    </r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</si>
  <si>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地域資源の適切な保全管理のための推進活動（意見交換、意向調査等）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rPh sb="21" eb="23">
      <t>イケン</t>
    </rPh>
    <rPh sb="23" eb="25">
      <t>コウカン</t>
    </rPh>
    <rPh sb="26" eb="28">
      <t>イコウ</t>
    </rPh>
    <rPh sb="28" eb="30">
      <t>チョウサ</t>
    </rPh>
    <rPh sb="30" eb="31">
      <t>トウ</t>
    </rPh>
    <phoneticPr fontId="1"/>
  </si>
  <si>
    <r>
      <t xml:space="preserve">資源向上（共同）
</t>
    </r>
    <r>
      <rPr>
        <sz val="10"/>
        <color theme="1"/>
        <rFont val="ＭＳ ゴシック"/>
        <family val="3"/>
        <charset val="128"/>
      </rPr>
      <t>（増進を図る活動）</t>
    </r>
    <rPh sb="0" eb="2">
      <t>シゲン</t>
    </rPh>
    <rPh sb="2" eb="4">
      <t>コウジョウ</t>
    </rPh>
    <rPh sb="5" eb="7">
      <t>キョウドウ</t>
    </rPh>
    <rPh sb="10" eb="12">
      <t>ゾウシン</t>
    </rPh>
    <rPh sb="13" eb="14">
      <t>ハカ</t>
    </rPh>
    <rPh sb="15" eb="17">
      <t>カツドウ</t>
    </rPh>
    <phoneticPr fontId="1"/>
  </si>
  <si>
    <t>← 増進活動の詳細を特記事項に記入</t>
    <rPh sb="2" eb="4">
      <t>ゾウシン</t>
    </rPh>
    <rPh sb="4" eb="6">
      <t>カツドウ</t>
    </rPh>
    <rPh sb="7" eb="9">
      <t>ショウサイ</t>
    </rPh>
    <rPh sb="10" eb="12">
      <t>トッキ</t>
    </rPh>
    <rPh sb="12" eb="14">
      <t>ジコウ</t>
    </rPh>
    <rPh sb="15" eb="17">
      <t>キニュウ</t>
    </rPh>
    <phoneticPr fontId="1"/>
  </si>
  <si>
    <t>　　日付、購入先がわかる領収証又はレシートを
　　必ず保管する。
　　領収証のあて名は、組織名とする。</t>
    <rPh sb="35" eb="38">
      <t>リョウシュウショウ</t>
    </rPh>
    <phoneticPr fontId="1"/>
  </si>
  <si>
    <t>　　複数の活動が該当する場合、全て記入</t>
    <rPh sb="15" eb="16">
      <t>スベ</t>
    </rPh>
    <phoneticPr fontId="1"/>
  </si>
  <si>
    <t>活動区分</t>
    <rPh sb="0" eb="2">
      <t>カツドウ</t>
    </rPh>
    <rPh sb="2" eb="4">
      <t>クブン</t>
    </rPh>
    <phoneticPr fontId="1"/>
  </si>
  <si>
    <t>共通</t>
    <rPh sb="0" eb="1">
      <t>トモ</t>
    </rPh>
    <rPh sb="1" eb="2">
      <t>ツウ</t>
    </rPh>
    <phoneticPr fontId="1"/>
  </si>
  <si>
    <t>内容（品名）</t>
    <rPh sb="0" eb="1">
      <t>ウチ</t>
    </rPh>
    <rPh sb="1" eb="2">
      <t>カタチ</t>
    </rPh>
    <rPh sb="3" eb="4">
      <t>シナ</t>
    </rPh>
    <rPh sb="4" eb="5">
      <t>メイ</t>
    </rPh>
    <phoneticPr fontId="1"/>
  </si>
  <si>
    <t>備考</t>
    <rPh sb="0" eb="1">
      <t>ビ</t>
    </rPh>
    <rPh sb="1" eb="2">
      <t>コウ</t>
    </rPh>
    <phoneticPr fontId="1"/>
  </si>
  <si>
    <t>農業者</t>
    <rPh sb="0" eb="1">
      <t>ノウ</t>
    </rPh>
    <rPh sb="1" eb="2">
      <t>ギョウ</t>
    </rPh>
    <rPh sb="2" eb="3">
      <t>モノ</t>
    </rPh>
    <phoneticPr fontId="1"/>
  </si>
  <si>
    <t>　特記事項（具体的な活動内容、場所など）</t>
    <rPh sb="1" eb="3">
      <t>トッキ</t>
    </rPh>
    <rPh sb="3" eb="5">
      <t>ジコウ</t>
    </rPh>
    <rPh sb="6" eb="9">
      <t>グタイテキ</t>
    </rPh>
    <rPh sb="10" eb="12">
      <t>カツドウ</t>
    </rPh>
    <rPh sb="12" eb="14">
      <t>ナイヨウ</t>
    </rPh>
    <rPh sb="15" eb="17">
      <t>バショ</t>
    </rPh>
    <phoneticPr fontId="1"/>
  </si>
  <si>
    <t>事務・組織運営等に関する研修、機械の安全使用に関する研修</t>
    <rPh sb="0" eb="2">
      <t>ジム</t>
    </rPh>
    <rPh sb="3" eb="5">
      <t>ソシキ</t>
    </rPh>
    <rPh sb="5" eb="7">
      <t>ウンエイ</t>
    </rPh>
    <rPh sb="7" eb="8">
      <t>トウ</t>
    </rPh>
    <rPh sb="9" eb="10">
      <t>カン</t>
    </rPh>
    <rPh sb="12" eb="14">
      <t>ケンシュウ</t>
    </rPh>
    <rPh sb="15" eb="17">
      <t>キカイ</t>
    </rPh>
    <rPh sb="18" eb="20">
      <t>アンゼン</t>
    </rPh>
    <rPh sb="20" eb="22">
      <t>シヨウ</t>
    </rPh>
    <rPh sb="23" eb="24">
      <t>カン</t>
    </rPh>
    <rPh sb="26" eb="28">
      <t>ケンシュウ</t>
    </rPh>
    <phoneticPr fontId="3"/>
  </si>
  <si>
    <t>水路安全施設の適正管理</t>
    <rPh sb="0" eb="2">
      <t>スイロ</t>
    </rPh>
    <rPh sb="2" eb="4">
      <t>アンゼン</t>
    </rPh>
    <rPh sb="4" eb="6">
      <t>シセツ</t>
    </rPh>
    <rPh sb="7" eb="9">
      <t>テキセイ</t>
    </rPh>
    <rPh sb="9" eb="11">
      <t>カンリ</t>
    </rPh>
    <phoneticPr fontId="1"/>
  </si>
  <si>
    <t>ため池安全施設の適正管理</t>
    <rPh sb="2" eb="3">
      <t>イケ</t>
    </rPh>
    <rPh sb="3" eb="5">
      <t>アンゼン</t>
    </rPh>
    <rPh sb="5" eb="7">
      <t>シセツ</t>
    </rPh>
    <rPh sb="8" eb="10">
      <t>テキセイ</t>
    </rPh>
    <rPh sb="10" eb="12">
      <t>カンリ</t>
    </rPh>
    <phoneticPr fontId="1"/>
  </si>
  <si>
    <t>水路の配水操作</t>
    <rPh sb="0" eb="2">
      <t>スイロ</t>
    </rPh>
    <phoneticPr fontId="1"/>
  </si>
  <si>
    <t>ため池の配水操作</t>
    <rPh sb="2" eb="3">
      <t>イケ</t>
    </rPh>
    <rPh sb="4" eb="6">
      <t>ハイスイ</t>
    </rPh>
    <rPh sb="6" eb="8">
      <t>ソウサ</t>
    </rPh>
    <phoneticPr fontId="1"/>
  </si>
  <si>
    <t>ため池の定期的な見回り</t>
    <rPh sb="2" eb="3">
      <t>イケ</t>
    </rPh>
    <rPh sb="4" eb="7">
      <t>テイキテキ</t>
    </rPh>
    <rPh sb="8" eb="10">
      <t>ミマワ</t>
    </rPh>
    <phoneticPr fontId="1"/>
  </si>
  <si>
    <t>農業者による検討会の開催</t>
    <rPh sb="0" eb="3">
      <t>ノウギョウシャ</t>
    </rPh>
    <rPh sb="6" eb="8">
      <t>ケントウ</t>
    </rPh>
    <rPh sb="8" eb="9">
      <t>カイ</t>
    </rPh>
    <rPh sb="10" eb="12">
      <t>カイサイ</t>
    </rPh>
    <phoneticPr fontId="1"/>
  </si>
  <si>
    <t>水路安全施設の補修等</t>
    <rPh sb="0" eb="2">
      <t>スイロ</t>
    </rPh>
    <rPh sb="2" eb="4">
      <t>アンゼン</t>
    </rPh>
    <rPh sb="4" eb="6">
      <t>シセツ</t>
    </rPh>
    <rPh sb="7" eb="9">
      <t>ホシュウ</t>
    </rPh>
    <rPh sb="9" eb="10">
      <t>トウ</t>
    </rPh>
    <phoneticPr fontId="1"/>
  </si>
  <si>
    <t>ため池安全施設の補修等</t>
    <rPh sb="2" eb="3">
      <t>イケ</t>
    </rPh>
    <rPh sb="3" eb="5">
      <t>アンゼン</t>
    </rPh>
    <rPh sb="5" eb="7">
      <t>シセツ</t>
    </rPh>
    <rPh sb="8" eb="10">
      <t>ホシュウ</t>
    </rPh>
    <rPh sb="10" eb="11">
      <t>トウ</t>
    </rPh>
    <phoneticPr fontId="3"/>
  </si>
  <si>
    <t>資源循環に係る地域計画の策定</t>
    <rPh sb="0" eb="2">
      <t>シゲン</t>
    </rPh>
    <rPh sb="2" eb="4">
      <t>ジュンカン</t>
    </rPh>
    <rPh sb="5" eb="6">
      <t>カカ</t>
    </rPh>
    <rPh sb="7" eb="9">
      <t>チイキ</t>
    </rPh>
    <rPh sb="9" eb="11">
      <t>ケイカク</t>
    </rPh>
    <rPh sb="12" eb="14">
      <t>サクテイ</t>
    </rPh>
    <phoneticPr fontId="1"/>
  </si>
  <si>
    <t>景観形成、生活環境保全計画の策定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rPh sb="11" eb="13">
      <t>ケイカク</t>
    </rPh>
    <rPh sb="14" eb="16">
      <t>サクテイ</t>
    </rPh>
    <phoneticPr fontId="1"/>
  </si>
  <si>
    <t>遊休農地の有効活用</t>
    <rPh sb="0" eb="2">
      <t>ユウキュウ</t>
    </rPh>
    <rPh sb="2" eb="4">
      <t>ノウチ</t>
    </rPh>
    <rPh sb="5" eb="7">
      <t>ユウコウ</t>
    </rPh>
    <rPh sb="7" eb="9">
      <t>カツヨウ</t>
    </rPh>
    <phoneticPr fontId="3"/>
  </si>
  <si>
    <t>鳥獣被害防止対策及び環境改善活動の強化</t>
    <rPh sb="0" eb="6">
      <t>チョウジュウヒガイボウシ</t>
    </rPh>
    <rPh sb="6" eb="9">
      <t>タイサクオヨ</t>
    </rPh>
    <rPh sb="10" eb="16">
      <t>カンキョウカイゼンカツドウ</t>
    </rPh>
    <rPh sb="17" eb="19">
      <t>キョウカ</t>
    </rPh>
    <phoneticPr fontId="1"/>
  </si>
  <si>
    <t>やすらぎ・福祉及び教育機能の活用</t>
    <rPh sb="5" eb="7">
      <t>フクシ</t>
    </rPh>
    <rPh sb="7" eb="8">
      <t>オヨ</t>
    </rPh>
    <rPh sb="9" eb="11">
      <t>キョウイク</t>
    </rPh>
    <rPh sb="11" eb="13">
      <t>キノウ</t>
    </rPh>
    <rPh sb="14" eb="16">
      <t>カツヨウ</t>
    </rPh>
    <phoneticPr fontId="1"/>
  </si>
  <si>
    <t>農村文化の伝承を通じた農村コミュニティの強化</t>
    <rPh sb="0" eb="2">
      <t>ノウソン</t>
    </rPh>
    <rPh sb="2" eb="4">
      <t>ブンカ</t>
    </rPh>
    <rPh sb="5" eb="7">
      <t>デンショウ</t>
    </rPh>
    <rPh sb="8" eb="9">
      <t>ツウ</t>
    </rPh>
    <rPh sb="11" eb="13">
      <t>ノウソン</t>
    </rPh>
    <rPh sb="20" eb="22">
      <t>キョウカ</t>
    </rPh>
    <phoneticPr fontId="1"/>
  </si>
  <si>
    <t>広報活動・農村関係人口の拡大</t>
    <rPh sb="0" eb="2">
      <t>コウホウ</t>
    </rPh>
    <rPh sb="2" eb="4">
      <t>カツドウ</t>
    </rPh>
    <rPh sb="5" eb="11">
      <t>ノウソンカンケイジンコウ</t>
    </rPh>
    <rPh sb="12" eb="14">
      <t>カクダイ</t>
    </rPh>
    <phoneticPr fontId="3"/>
  </si>
  <si>
    <t>広域活動組織における活動支援班による活動の実施</t>
  </si>
  <si>
    <t>水管理を通じた環境負荷低減活動の強化</t>
  </si>
  <si>
    <t>区分</t>
    <rPh sb="0" eb="1">
      <t>ク</t>
    </rPh>
    <rPh sb="1" eb="2">
      <t>ブン</t>
    </rPh>
    <phoneticPr fontId="1"/>
  </si>
  <si>
    <t>受領日</t>
    <rPh sb="0" eb="2">
      <t>ジュリョウ</t>
    </rPh>
    <rPh sb="2" eb="3">
      <t>ニチ</t>
    </rPh>
    <phoneticPr fontId="11"/>
  </si>
  <si>
    <t>活動区分
活動項目</t>
    <rPh sb="0" eb="1">
      <t>カツ</t>
    </rPh>
    <rPh sb="1" eb="2">
      <t>ドウ</t>
    </rPh>
    <rPh sb="2" eb="3">
      <t>ク</t>
    </rPh>
    <rPh sb="3" eb="4">
      <t>フン</t>
    </rPh>
    <rPh sb="6" eb="7">
      <t>カツ</t>
    </rPh>
    <rPh sb="7" eb="8">
      <t>ドウ</t>
    </rPh>
    <rPh sb="8" eb="9">
      <t>コウ</t>
    </rPh>
    <rPh sb="9" eb="10">
      <t>メ</t>
    </rPh>
    <phoneticPr fontId="1"/>
  </si>
  <si>
    <t>【 農地維持支払及び資源向上支払（共同活動）】</t>
    <rPh sb="2" eb="4">
      <t>ノウチ</t>
    </rPh>
    <rPh sb="4" eb="6">
      <t>イジ</t>
    </rPh>
    <rPh sb="6" eb="8">
      <t>シハラ</t>
    </rPh>
    <rPh sb="8" eb="9">
      <t>オヨ</t>
    </rPh>
    <rPh sb="10" eb="12">
      <t>シゲン</t>
    </rPh>
    <rPh sb="12" eb="14">
      <t>コウジョウ</t>
    </rPh>
    <rPh sb="14" eb="16">
      <t>シハライ</t>
    </rPh>
    <rPh sb="17" eb="19">
      <t>キョウドウ</t>
    </rPh>
    <rPh sb="19" eb="21">
      <t>カツドウ</t>
    </rPh>
    <phoneticPr fontId="8"/>
  </si>
  <si>
    <t>出欠
確認</t>
    <rPh sb="0" eb="2">
      <t>シュッケツ</t>
    </rPh>
    <rPh sb="3" eb="5">
      <t>カクニン</t>
    </rPh>
    <phoneticPr fontId="1"/>
  </si>
  <si>
    <t>← 実施対象を全て選択</t>
    <rPh sb="2" eb="4">
      <t>ジッシ</t>
    </rPh>
    <rPh sb="4" eb="6">
      <t>タイショウ</t>
    </rPh>
    <rPh sb="7" eb="8">
      <t>スベ</t>
    </rPh>
    <rPh sb="9" eb="11">
      <t>センタク</t>
    </rPh>
    <phoneticPr fontId="1"/>
  </si>
  <si>
    <t>← 実施テーマも選択</t>
    <rPh sb="2" eb="4">
      <t>ジッシ</t>
    </rPh>
    <rPh sb="8" eb="10">
      <t>センタク</t>
    </rPh>
    <phoneticPr fontId="1"/>
  </si>
  <si>
    <t>日当などの支払額（円）</t>
    <rPh sb="0" eb="2">
      <t>ニットウ</t>
    </rPh>
    <rPh sb="5" eb="7">
      <t>シハラ</t>
    </rPh>
    <rPh sb="7" eb="8">
      <t>ガク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</si>
</sst>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0;&quot;△ &quot;0"/>
    <numFmt numFmtId="178" formatCode="00"/>
    <numFmt numFmtId="179" formatCode="[DBNum3][$-411]0"/>
    <numFmt numFmtId="180" formatCode="aaa"/>
    <numFmt numFmtId="181" formatCode="#,##0_ ;[Red]\-#,##0\ "/>
    <numFmt numFmtId="182" formatCode="#,##0.0;&quot;△ &quot;#,##0.0"/>
    <numFmt numFmtId="183" formatCode="m/d;@"/>
  </numFmts>
  <fonts count="31" x14ac:knownFonts="1">
    <font>
      <sz val="11"/>
      <color theme="1"/>
      <name val="ＭＳ 明朝"/>
      <family val="1"/>
      <charset val="128"/>
      <scheme val="minor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6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1"/>
      <color rgb="FF0070C0"/>
      <name val="ＭＳ 明朝"/>
      <family val="1"/>
      <charset val="128"/>
      <scheme val="minor"/>
    </font>
    <font>
      <sz val="14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7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3" xfId="0" applyFont="1" applyBorder="1" applyAlignment="1">
      <alignment vertical="center" wrapText="1" shrinkToFit="1"/>
    </xf>
    <xf numFmtId="0" fontId="2" fillId="0" borderId="15" xfId="0" applyFont="1" applyBorder="1">
      <alignment vertical="center"/>
    </xf>
    <xf numFmtId="0" fontId="9" fillId="0" borderId="0" xfId="0" applyFont="1">
      <alignment vertical="center"/>
    </xf>
    <xf numFmtId="0" fontId="2" fillId="0" borderId="13" xfId="0" applyFont="1" applyBorder="1" applyAlignment="1">
      <alignment vertical="center" wrapText="1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3" fillId="0" borderId="16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18" fillId="0" borderId="13" xfId="1" applyFont="1" applyBorder="1" applyAlignment="1">
      <alignment vertical="center" wrapText="1"/>
    </xf>
    <xf numFmtId="0" fontId="18" fillId="0" borderId="14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13" fillId="0" borderId="18" xfId="0" applyFont="1" applyBorder="1" applyAlignment="1">
      <alignment horizontal="center" vertical="center" shrinkToFit="1"/>
    </xf>
    <xf numFmtId="178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1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6" xfId="0" applyFont="1" applyBorder="1" applyAlignment="1">
      <alignment vertical="center" wrapText="1" shrinkToFit="1"/>
    </xf>
    <xf numFmtId="0" fontId="12" fillId="2" borderId="4" xfId="0" applyFont="1" applyFill="1" applyBorder="1" applyAlignment="1">
      <alignment vertical="center" wrapText="1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177" fontId="2" fillId="0" borderId="13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1" fontId="20" fillId="0" borderId="16" xfId="0" applyNumberFormat="1" applyFont="1" applyBorder="1" applyAlignment="1">
      <alignment horizontal="right" vertical="center" shrinkToFit="1"/>
    </xf>
    <xf numFmtId="178" fontId="20" fillId="0" borderId="16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vertical="center" shrinkToFit="1"/>
    </xf>
    <xf numFmtId="0" fontId="10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 shrinkToFit="1"/>
    </xf>
    <xf numFmtId="0" fontId="12" fillId="0" borderId="0" xfId="0" applyFont="1" applyAlignment="1">
      <alignment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2" borderId="13" xfId="0" applyFont="1" applyFill="1" applyBorder="1" applyAlignment="1" applyProtection="1">
      <alignment vertical="center" shrinkToFit="1"/>
      <protection locked="0"/>
    </xf>
    <xf numFmtId="177" fontId="19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177" fontId="19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176" fontId="20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8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3" fillId="2" borderId="13" xfId="0" applyFont="1" applyFill="1" applyBorder="1" applyAlignment="1" applyProtection="1">
      <alignment horizontal="left" vertical="center" indent="1" shrinkToFit="1"/>
      <protection locked="0"/>
    </xf>
    <xf numFmtId="181" fontId="19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1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8" fillId="0" borderId="18" xfId="0" applyFont="1" applyBorder="1" applyAlignment="1">
      <alignment horizontal="distributed" vertical="center" justifyLastLine="1" shrinkToFit="1"/>
    </xf>
    <xf numFmtId="0" fontId="28" fillId="0" borderId="17" xfId="0" applyFont="1" applyBorder="1" applyAlignment="1">
      <alignment horizontal="distributed" vertical="center" justifyLastLine="1" shrinkToFit="1"/>
    </xf>
    <xf numFmtId="0" fontId="12" fillId="0" borderId="6" xfId="0" applyFont="1" applyBorder="1" applyAlignment="1">
      <alignment vertical="center" shrinkToFit="1"/>
    </xf>
    <xf numFmtId="0" fontId="28" fillId="0" borderId="2" xfId="0" applyFont="1" applyBorder="1" applyAlignment="1">
      <alignment horizontal="distributed" vertical="center" justifyLastLine="1" shrinkToFit="1"/>
    </xf>
    <xf numFmtId="0" fontId="29" fillId="0" borderId="3" xfId="0" applyFont="1" applyBorder="1" applyAlignment="1">
      <alignment horizontal="distributed" vertical="center" justifyLastLine="1" shrinkToFit="1"/>
    </xf>
    <xf numFmtId="0" fontId="29" fillId="0" borderId="8" xfId="0" applyFont="1" applyBorder="1" applyAlignment="1">
      <alignment horizontal="distributed" vertical="center" justifyLastLine="1" shrinkToFit="1"/>
    </xf>
    <xf numFmtId="0" fontId="29" fillId="0" borderId="9" xfId="0" applyFont="1" applyBorder="1" applyAlignment="1">
      <alignment horizontal="distributed" vertical="center" justifyLastLine="1" shrinkToFit="1"/>
    </xf>
    <xf numFmtId="0" fontId="13" fillId="0" borderId="2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8" xfId="0" applyFont="1" applyBorder="1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0" fontId="9" fillId="0" borderId="23" xfId="0" applyFont="1" applyBorder="1" applyAlignment="1">
      <alignment horizontal="center" vertical="center" shrinkToFit="1"/>
    </xf>
    <xf numFmtId="0" fontId="26" fillId="0" borderId="0" xfId="0" applyFont="1" applyAlignment="1">
      <alignment vertical="center" wrapText="1" shrinkToFit="1"/>
    </xf>
    <xf numFmtId="0" fontId="12" fillId="0" borderId="6" xfId="0" applyFont="1" applyBorder="1" applyAlignment="1">
      <alignment vertical="center" wrapText="1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4" xfId="0" applyFont="1" applyBorder="1" applyAlignment="1">
      <alignment horizontal="distributed" vertical="center" justifyLastLine="1" shrinkToFit="1"/>
    </xf>
    <xf numFmtId="0" fontId="28" fillId="0" borderId="6" xfId="0" applyFont="1" applyBorder="1" applyAlignment="1">
      <alignment horizontal="distributed" vertical="center" justifyLastLine="1" shrinkToFit="1"/>
    </xf>
    <xf numFmtId="0" fontId="28" fillId="0" borderId="8" xfId="0" applyFont="1" applyBorder="1" applyAlignment="1">
      <alignment horizontal="distributed" vertical="center" justifyLastLine="1" shrinkToFit="1"/>
    </xf>
    <xf numFmtId="0" fontId="28" fillId="0" borderId="9" xfId="0" applyFont="1" applyBorder="1" applyAlignment="1">
      <alignment horizontal="distributed" vertical="center" justifyLastLine="1" shrinkToFit="1"/>
    </xf>
    <xf numFmtId="0" fontId="12" fillId="0" borderId="24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25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177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20" fillId="2" borderId="7" xfId="0" applyNumberFormat="1" applyFont="1" applyFill="1" applyBorder="1" applyAlignment="1" applyProtection="1">
      <alignment horizontal="center" vertical="center" shrinkToFit="1"/>
      <protection locked="0"/>
    </xf>
    <xf numFmtId="180" fontId="21" fillId="2" borderId="1" xfId="0" applyNumberFormat="1" applyFont="1" applyFill="1" applyBorder="1" applyAlignment="1" applyProtection="1">
      <alignment horizontal="center" vertical="center" shrinkToFit="1"/>
      <protection locked="0"/>
    </xf>
    <xf numFmtId="180" fontId="21" fillId="2" borderId="7" xfId="0" applyNumberFormat="1" applyFont="1" applyFill="1" applyBorder="1" applyAlignment="1" applyProtection="1">
      <alignment horizontal="center" vertical="center" shrinkToFit="1"/>
      <protection locked="0"/>
    </xf>
    <xf numFmtId="182" fontId="20" fillId="0" borderId="16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8" xfId="0" applyFont="1" applyFill="1" applyBorder="1" applyAlignment="1" applyProtection="1">
      <alignment horizontal="left" vertical="top" wrapText="1" indent="1" shrinkToFit="1"/>
      <protection locked="0"/>
    </xf>
    <xf numFmtId="0" fontId="0" fillId="2" borderId="7" xfId="0" applyFill="1" applyBorder="1" applyAlignment="1" applyProtection="1">
      <alignment horizontal="left" vertical="top" wrapText="1" indent="1" shrinkToFit="1"/>
      <protection locked="0"/>
    </xf>
    <xf numFmtId="0" fontId="0" fillId="2" borderId="9" xfId="0" applyFill="1" applyBorder="1" applyAlignment="1" applyProtection="1">
      <alignment horizontal="left" vertical="top" wrapText="1" indent="1" shrinkToFit="1"/>
      <protection locked="0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 shrinkToFit="1"/>
    </xf>
    <xf numFmtId="177" fontId="23" fillId="2" borderId="5" xfId="0" applyNumberFormat="1" applyFont="1" applyFill="1" applyBorder="1" applyAlignment="1" applyProtection="1">
      <alignment horizontal="center" shrinkToFit="1"/>
      <protection locked="0"/>
    </xf>
    <xf numFmtId="176" fontId="20" fillId="0" borderId="16" xfId="0" applyNumberFormat="1" applyFont="1" applyBorder="1" applyAlignment="1">
      <alignment horizontal="right" vertical="center" shrinkToFit="1"/>
    </xf>
    <xf numFmtId="0" fontId="21" fillId="0" borderId="0" xfId="0" applyFont="1" applyAlignment="1">
      <alignment horizontal="center" vertical="center"/>
    </xf>
    <xf numFmtId="179" fontId="16" fillId="2" borderId="0" xfId="0" applyNumberFormat="1" applyFont="1" applyFill="1" applyAlignment="1" applyProtection="1">
      <alignment horizontal="center" vertical="center" shrinkToFit="1"/>
      <protection locked="0"/>
    </xf>
    <xf numFmtId="0" fontId="27" fillId="2" borderId="18" xfId="0" applyFont="1" applyFill="1" applyBorder="1" applyAlignment="1" applyProtection="1">
      <alignment horizontal="center" vertical="center" shrinkToFit="1"/>
      <protection locked="0"/>
    </xf>
    <xf numFmtId="0" fontId="27" fillId="2" borderId="16" xfId="0" applyFont="1" applyFill="1" applyBorder="1" applyAlignment="1" applyProtection="1">
      <alignment horizontal="center" vertical="center" shrinkToFit="1"/>
      <protection locked="0"/>
    </xf>
    <xf numFmtId="0" fontId="27" fillId="2" borderId="17" xfId="0" applyFont="1" applyFill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distributed" vertical="center" justifyLastLine="1"/>
    </xf>
    <xf numFmtId="0" fontId="28" fillId="0" borderId="16" xfId="0" applyFont="1" applyBorder="1" applyAlignment="1">
      <alignment horizontal="distributed" vertical="center" justifyLastLine="1"/>
    </xf>
    <xf numFmtId="0" fontId="28" fillId="0" borderId="17" xfId="0" applyFont="1" applyBorder="1" applyAlignment="1">
      <alignment horizontal="distributed" vertical="center" justifyLastLine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3" fillId="0" borderId="16" xfId="0" applyFont="1" applyBorder="1" applyAlignment="1">
      <alignment horizontal="left" vertical="center"/>
    </xf>
    <xf numFmtId="176" fontId="20" fillId="0" borderId="15" xfId="0" applyNumberFormat="1" applyFont="1" applyBorder="1" applyAlignment="1">
      <alignment vertical="center" shrinkToFit="1"/>
    </xf>
    <xf numFmtId="176" fontId="20" fillId="0" borderId="13" xfId="0" applyNumberFormat="1" applyFont="1" applyBorder="1" applyAlignment="1">
      <alignment vertical="center" shrinkToFit="1"/>
    </xf>
    <xf numFmtId="176" fontId="20" fillId="2" borderId="13" xfId="0" applyNumberFormat="1" applyFont="1" applyFill="1" applyBorder="1" applyAlignment="1" applyProtection="1">
      <alignment vertical="center" shrinkToFit="1"/>
      <protection locked="0"/>
    </xf>
    <xf numFmtId="176" fontId="20" fillId="0" borderId="30" xfId="0" applyNumberFormat="1" applyFont="1" applyBorder="1" applyAlignment="1">
      <alignment vertical="center" shrinkToFit="1"/>
    </xf>
    <xf numFmtId="176" fontId="20" fillId="2" borderId="30" xfId="0" applyNumberFormat="1" applyFont="1" applyFill="1" applyBorder="1" applyAlignment="1" applyProtection="1">
      <alignment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7" xfId="0" applyFont="1" applyFill="1" applyBorder="1" applyAlignment="1" applyProtection="1">
      <alignment horizontal="center" vertical="center" shrinkToFit="1"/>
      <protection locked="0"/>
    </xf>
    <xf numFmtId="0" fontId="20" fillId="2" borderId="40" xfId="0" applyFont="1" applyFill="1" applyBorder="1" applyAlignment="1" applyProtection="1">
      <alignment vertical="center" shrinkToFit="1"/>
      <protection locked="0"/>
    </xf>
    <xf numFmtId="0" fontId="20" fillId="2" borderId="28" xfId="0" applyFont="1" applyFill="1" applyBorder="1" applyAlignment="1" applyProtection="1">
      <alignment vertical="center" shrinkToFit="1"/>
      <protection locked="0"/>
    </xf>
    <xf numFmtId="0" fontId="20" fillId="2" borderId="41" xfId="0" applyFont="1" applyFill="1" applyBorder="1" applyAlignment="1" applyProtection="1">
      <alignment vertical="center" shrinkToFit="1"/>
      <protection locked="0"/>
    </xf>
    <xf numFmtId="0" fontId="20" fillId="2" borderId="29" xfId="0" applyFont="1" applyFill="1" applyBorder="1" applyAlignment="1" applyProtection="1">
      <alignment vertical="center" shrinkToFit="1"/>
      <protection locked="0"/>
    </xf>
    <xf numFmtId="0" fontId="13" fillId="2" borderId="37" xfId="0" applyFont="1" applyFill="1" applyBorder="1" applyAlignment="1" applyProtection="1">
      <alignment horizontal="center" vertical="center" shrinkToFit="1"/>
      <protection locked="0"/>
    </xf>
    <xf numFmtId="0" fontId="13" fillId="2" borderId="38" xfId="0" applyFont="1" applyFill="1" applyBorder="1" applyAlignment="1" applyProtection="1">
      <alignment horizontal="center" vertical="center" shrinkToFit="1"/>
      <protection locked="0"/>
    </xf>
    <xf numFmtId="0" fontId="13" fillId="2" borderId="39" xfId="0" applyFont="1" applyFill="1" applyBorder="1" applyAlignment="1" applyProtection="1">
      <alignment horizontal="center" vertical="center" shrinkToFit="1"/>
      <protection locked="0"/>
    </xf>
    <xf numFmtId="0" fontId="21" fillId="2" borderId="18" xfId="0" applyFont="1" applyFill="1" applyBorder="1" applyAlignment="1" applyProtection="1">
      <alignment horizontal="left" vertical="center" indent="1" shrinkToFit="1"/>
      <protection locked="0"/>
    </xf>
    <xf numFmtId="0" fontId="21" fillId="2" borderId="16" xfId="0" applyFont="1" applyFill="1" applyBorder="1" applyAlignment="1" applyProtection="1">
      <alignment horizontal="left" vertical="center" indent="1" shrinkToFit="1"/>
      <protection locked="0"/>
    </xf>
    <xf numFmtId="177" fontId="20" fillId="0" borderId="1" xfId="0" applyNumberFormat="1" applyFont="1" applyBorder="1" applyAlignment="1">
      <alignment horizontal="center" vertical="center" shrinkToFit="1"/>
    </xf>
    <xf numFmtId="177" fontId="20" fillId="0" borderId="7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179" fontId="16" fillId="0" borderId="0" xfId="0" applyNumberFormat="1" applyFont="1" applyAlignment="1">
      <alignment horizontal="center" vertical="center" shrinkToFit="1"/>
    </xf>
    <xf numFmtId="177" fontId="23" fillId="0" borderId="5" xfId="0" applyNumberFormat="1" applyFont="1" applyBorder="1" applyAlignment="1">
      <alignment horizontal="center" shrinkToFit="1"/>
    </xf>
    <xf numFmtId="0" fontId="27" fillId="0" borderId="18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1" fillId="2" borderId="37" xfId="0" applyFont="1" applyFill="1" applyBorder="1" applyAlignment="1" applyProtection="1">
      <alignment horizontal="left" vertical="center" indent="1" shrinkToFit="1"/>
      <protection locked="0"/>
    </xf>
    <xf numFmtId="0" fontId="21" fillId="2" borderId="38" xfId="0" applyFont="1" applyFill="1" applyBorder="1" applyAlignment="1" applyProtection="1">
      <alignment horizontal="left" vertical="center" indent="1" shrinkToFit="1"/>
      <protection locked="0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21" fillId="2" borderId="18" xfId="0" applyFont="1" applyFill="1" applyBorder="1" applyAlignment="1" applyProtection="1">
      <alignment horizontal="center" vertical="center" shrinkToFit="1"/>
      <protection locked="0"/>
    </xf>
    <xf numFmtId="0" fontId="21" fillId="2" borderId="17" xfId="0" applyFont="1" applyFill="1" applyBorder="1" applyAlignment="1" applyProtection="1">
      <alignment horizontal="center" vertical="center" shrinkToFit="1"/>
      <protection locked="0"/>
    </xf>
    <xf numFmtId="0" fontId="21" fillId="2" borderId="37" xfId="0" applyFont="1" applyFill="1" applyBorder="1" applyAlignment="1" applyProtection="1">
      <alignment horizontal="center" vertical="center" shrinkToFit="1"/>
      <protection locked="0"/>
    </xf>
    <xf numFmtId="0" fontId="21" fillId="2" borderId="39" xfId="0" applyFont="1" applyFill="1" applyBorder="1" applyAlignment="1" applyProtection="1">
      <alignment horizontal="center" vertical="center" shrinkToFit="1"/>
      <protection locked="0"/>
    </xf>
    <xf numFmtId="38" fontId="20" fillId="0" borderId="40" xfId="0" applyNumberFormat="1" applyFont="1" applyBorder="1" applyAlignment="1">
      <alignment vertical="center" shrinkToFit="1"/>
    </xf>
    <xf numFmtId="38" fontId="20" fillId="0" borderId="28" xfId="0" applyNumberFormat="1" applyFont="1" applyBorder="1" applyAlignment="1">
      <alignment vertical="center" shrinkToFit="1"/>
    </xf>
    <xf numFmtId="38" fontId="30" fillId="0" borderId="34" xfId="0" applyNumberFormat="1" applyFont="1" applyBorder="1" applyAlignment="1" applyProtection="1">
      <alignment vertical="center" shrinkToFit="1"/>
      <protection locked="0"/>
    </xf>
    <xf numFmtId="38" fontId="30" fillId="0" borderId="35" xfId="0" applyNumberFormat="1" applyFont="1" applyBorder="1" applyAlignment="1" applyProtection="1">
      <alignment vertical="center" shrinkToFit="1"/>
      <protection locked="0"/>
    </xf>
    <xf numFmtId="38" fontId="30" fillId="0" borderId="36" xfId="0" applyNumberFormat="1" applyFont="1" applyBorder="1" applyAlignment="1" applyProtection="1">
      <alignment vertical="center" shrinkToFit="1"/>
      <protection locked="0"/>
    </xf>
    <xf numFmtId="38" fontId="30" fillId="0" borderId="34" xfId="0" applyNumberFormat="1" applyFont="1" applyBorder="1" applyAlignment="1" applyProtection="1">
      <alignment horizontal="center" vertical="center" shrinkToFit="1"/>
      <protection locked="0"/>
    </xf>
    <xf numFmtId="38" fontId="30" fillId="0" borderId="35" xfId="0" applyNumberFormat="1" applyFont="1" applyBorder="1" applyAlignment="1" applyProtection="1">
      <alignment horizontal="center" vertical="center" shrinkToFit="1"/>
      <protection locked="0"/>
    </xf>
    <xf numFmtId="38" fontId="30" fillId="0" borderId="36" xfId="0" applyNumberFormat="1" applyFont="1" applyBorder="1" applyAlignment="1" applyProtection="1">
      <alignment horizontal="center" vertical="center" shrinkToFit="1"/>
      <protection locked="0"/>
    </xf>
    <xf numFmtId="38" fontId="30" fillId="0" borderId="18" xfId="0" applyNumberFormat="1" applyFont="1" applyBorder="1" applyAlignment="1" applyProtection="1">
      <alignment vertical="center" shrinkToFit="1"/>
      <protection locked="0"/>
    </xf>
    <xf numFmtId="38" fontId="30" fillId="0" borderId="16" xfId="0" applyNumberFormat="1" applyFont="1" applyBorder="1" applyAlignment="1" applyProtection="1">
      <alignment vertical="center" shrinkToFit="1"/>
      <protection locked="0"/>
    </xf>
    <xf numFmtId="38" fontId="30" fillId="0" borderId="17" xfId="0" applyNumberFormat="1" applyFont="1" applyBorder="1" applyAlignment="1" applyProtection="1">
      <alignment vertical="center" shrinkToFit="1"/>
      <protection locked="0"/>
    </xf>
    <xf numFmtId="183" fontId="28" fillId="0" borderId="34" xfId="0" applyNumberFormat="1" applyFont="1" applyBorder="1" applyAlignment="1" applyProtection="1">
      <alignment horizontal="center" vertical="center" shrinkToFit="1"/>
      <protection locked="0"/>
    </xf>
    <xf numFmtId="183" fontId="28" fillId="0" borderId="17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center" vertical="center" textRotation="255" wrapText="1" shrinkToFit="1"/>
    </xf>
    <xf numFmtId="0" fontId="13" fillId="0" borderId="3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183" fontId="28" fillId="0" borderId="18" xfId="0" applyNumberFormat="1" applyFont="1" applyBorder="1" applyAlignment="1" applyProtection="1">
      <alignment horizontal="center" vertical="center" shrinkToFit="1"/>
      <protection locked="0"/>
    </xf>
    <xf numFmtId="183" fontId="28" fillId="0" borderId="31" xfId="0" applyNumberFormat="1" applyFont="1" applyBorder="1" applyAlignment="1" applyProtection="1">
      <alignment horizontal="center" vertical="center" shrinkToFit="1"/>
      <protection locked="0"/>
    </xf>
    <xf numFmtId="183" fontId="28" fillId="0" borderId="39" xfId="0" applyNumberFormat="1" applyFont="1" applyBorder="1" applyAlignment="1" applyProtection="1">
      <alignment horizontal="center" vertical="center" shrinkToFit="1"/>
      <protection locked="0"/>
    </xf>
    <xf numFmtId="38" fontId="13" fillId="0" borderId="27" xfId="0" applyNumberFormat="1" applyFont="1" applyBorder="1" applyAlignment="1">
      <alignment horizontal="center" vertical="center" shrinkToFit="1"/>
    </xf>
    <xf numFmtId="38" fontId="13" fillId="0" borderId="9" xfId="0" applyNumberFormat="1" applyFont="1" applyBorder="1" applyAlignment="1">
      <alignment horizontal="center" vertical="center" shrinkToFit="1"/>
    </xf>
    <xf numFmtId="38" fontId="30" fillId="0" borderId="31" xfId="0" applyNumberFormat="1" applyFont="1" applyBorder="1" applyAlignment="1" applyProtection="1">
      <alignment vertical="center" shrinkToFit="1"/>
      <protection locked="0"/>
    </xf>
    <xf numFmtId="38" fontId="30" fillId="0" borderId="32" xfId="0" applyNumberFormat="1" applyFont="1" applyBorder="1" applyAlignment="1" applyProtection="1">
      <alignment vertical="center" shrinkToFit="1"/>
      <protection locked="0"/>
    </xf>
    <xf numFmtId="38" fontId="30" fillId="0" borderId="33" xfId="0" applyNumberFormat="1" applyFont="1" applyBorder="1" applyAlignment="1" applyProtection="1">
      <alignment vertical="center" shrinkToFit="1"/>
      <protection locked="0"/>
    </xf>
    <xf numFmtId="38" fontId="13" fillId="0" borderId="27" xfId="0" applyNumberFormat="1" applyFont="1" applyBorder="1" applyAlignment="1">
      <alignment vertical="center" shrinkToFit="1"/>
    </xf>
    <xf numFmtId="38" fontId="13" fillId="0" borderId="28" xfId="0" applyNumberFormat="1" applyFont="1" applyBorder="1" applyAlignment="1">
      <alignment vertical="center" shrinkToFit="1"/>
    </xf>
    <xf numFmtId="38" fontId="13" fillId="0" borderId="29" xfId="0" applyNumberFormat="1" applyFont="1" applyBorder="1" applyAlignment="1">
      <alignment vertical="center" shrinkToFit="1"/>
    </xf>
  </cellXfs>
  <cellStyles count="2">
    <cellStyle name="標準" xfId="0" builtinId="0"/>
    <cellStyle name="標準 2" xfId="1" xr:uid="{472BEFC9-00F5-4798-96F6-E3EF2AC494C2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0</xdr:colOff>
      <xdr:row>1</xdr:row>
      <xdr:rowOff>3112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0" y="0"/>
          <a:ext cx="9017000" cy="381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 </a:t>
          </a:r>
          <a:r>
            <a:rPr kumimoji="1" lang="ja-JP" altLang="en-US" sz="24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のセルに入力してください。</a:t>
          </a:r>
          <a:endParaRPr kumimoji="1" lang="ja-JP" altLang="en-US" sz="24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xdr:twoCellAnchor>
    <xdr:from>
      <xdr:col>9</xdr:col>
      <xdr:colOff>94760</xdr:colOff>
      <xdr:row>17</xdr:row>
      <xdr:rowOff>58615</xdr:rowOff>
    </xdr:from>
    <xdr:to>
      <xdr:col>10</xdr:col>
      <xdr:colOff>0</xdr:colOff>
      <xdr:row>20</xdr:row>
      <xdr:rowOff>58615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33260" y="3194538"/>
          <a:ext cx="180000" cy="307731"/>
        </a:xfrm>
        <a:prstGeom prst="rect">
          <a:avLst/>
        </a:prstGeom>
        <a:noFill/>
        <a:ln w="63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8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対象</a:t>
          </a:r>
        </a:p>
      </xdr:txBody>
    </xdr:sp>
    <xdr:clientData/>
  </xdr:twoCellAnchor>
  <xdr:twoCellAnchor>
    <xdr:from>
      <xdr:col>9</xdr:col>
      <xdr:colOff>94760</xdr:colOff>
      <xdr:row>24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3333260" y="3810000"/>
          <a:ext cx="180000" cy="307731"/>
        </a:xfrm>
        <a:prstGeom prst="rect">
          <a:avLst/>
        </a:prstGeom>
        <a:noFill/>
        <a:ln w="63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対象</a:t>
          </a:r>
        </a:p>
      </xdr:txBody>
    </xdr:sp>
    <xdr:clientData/>
  </xdr:twoCellAnchor>
  <xdr:twoCellAnchor>
    <xdr:from>
      <xdr:col>9</xdr:col>
      <xdr:colOff>94760</xdr:colOff>
      <xdr:row>30</xdr:row>
      <xdr:rowOff>0</xdr:rowOff>
    </xdr:from>
    <xdr:to>
      <xdr:col>10</xdr:col>
      <xdr:colOff>0</xdr:colOff>
      <xdr:row>32</xdr:row>
      <xdr:rowOff>0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333260" y="4425462"/>
          <a:ext cx="180000" cy="439615"/>
        </a:xfrm>
        <a:prstGeom prst="rect">
          <a:avLst/>
        </a:prstGeom>
        <a:noFill/>
        <a:ln w="6350">
          <a:solidFill>
            <a:sysClr val="windowText" lastClr="00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テーマ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14</xdr:row>
          <xdr:rowOff>0</xdr:rowOff>
        </xdr:from>
        <xdr:to>
          <xdr:col>3</xdr:col>
          <xdr:colOff>276225</xdr:colOff>
          <xdr:row>20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25</xdr:row>
          <xdr:rowOff>0</xdr:rowOff>
        </xdr:from>
        <xdr:to>
          <xdr:col>10</xdr:col>
          <xdr:colOff>276225</xdr:colOff>
          <xdr:row>26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31</xdr:row>
          <xdr:rowOff>0</xdr:rowOff>
        </xdr:from>
        <xdr:to>
          <xdr:col>10</xdr:col>
          <xdr:colOff>276225</xdr:colOff>
          <xdr:row>32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31</xdr:row>
          <xdr:rowOff>0</xdr:rowOff>
        </xdr:from>
        <xdr:to>
          <xdr:col>14</xdr:col>
          <xdr:colOff>276225</xdr:colOff>
          <xdr:row>32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57150</xdr:colOff>
          <xdr:row>31</xdr:row>
          <xdr:rowOff>0</xdr:rowOff>
        </xdr:from>
        <xdr:to>
          <xdr:col>18</xdr:col>
          <xdr:colOff>276225</xdr:colOff>
          <xdr:row>32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31</xdr:row>
          <xdr:rowOff>0</xdr:rowOff>
        </xdr:from>
        <xdr:to>
          <xdr:col>22</xdr:col>
          <xdr:colOff>276225</xdr:colOff>
          <xdr:row>32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31</xdr:row>
          <xdr:rowOff>0</xdr:rowOff>
        </xdr:from>
        <xdr:to>
          <xdr:col>26</xdr:col>
          <xdr:colOff>276225</xdr:colOff>
          <xdr:row>32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22</xdr:row>
          <xdr:rowOff>0</xdr:rowOff>
        </xdr:from>
        <xdr:to>
          <xdr:col>10</xdr:col>
          <xdr:colOff>276225</xdr:colOff>
          <xdr:row>23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18</xdr:row>
          <xdr:rowOff>57150</xdr:rowOff>
        </xdr:from>
        <xdr:to>
          <xdr:col>15</xdr:col>
          <xdr:colOff>276225</xdr:colOff>
          <xdr:row>20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24</xdr:row>
          <xdr:rowOff>57150</xdr:rowOff>
        </xdr:from>
        <xdr:to>
          <xdr:col>15</xdr:col>
          <xdr:colOff>276225</xdr:colOff>
          <xdr:row>26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14</xdr:row>
          <xdr:rowOff>0</xdr:rowOff>
        </xdr:from>
        <xdr:to>
          <xdr:col>15</xdr:col>
          <xdr:colOff>276225</xdr:colOff>
          <xdr:row>15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22</xdr:row>
          <xdr:rowOff>0</xdr:rowOff>
        </xdr:from>
        <xdr:to>
          <xdr:col>15</xdr:col>
          <xdr:colOff>276225</xdr:colOff>
          <xdr:row>23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19</xdr:row>
          <xdr:rowOff>0</xdr:rowOff>
        </xdr:from>
        <xdr:to>
          <xdr:col>20</xdr:col>
          <xdr:colOff>276225</xdr:colOff>
          <xdr:row>20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25</xdr:row>
          <xdr:rowOff>0</xdr:rowOff>
        </xdr:from>
        <xdr:to>
          <xdr:col>20</xdr:col>
          <xdr:colOff>276225</xdr:colOff>
          <xdr:row>26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14</xdr:row>
          <xdr:rowOff>0</xdr:rowOff>
        </xdr:from>
        <xdr:to>
          <xdr:col>20</xdr:col>
          <xdr:colOff>276225</xdr:colOff>
          <xdr:row>15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22</xdr:row>
          <xdr:rowOff>0</xdr:rowOff>
        </xdr:from>
        <xdr:to>
          <xdr:col>20</xdr:col>
          <xdr:colOff>276225</xdr:colOff>
          <xdr:row>23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19</xdr:row>
          <xdr:rowOff>0</xdr:rowOff>
        </xdr:from>
        <xdr:to>
          <xdr:col>25</xdr:col>
          <xdr:colOff>276225</xdr:colOff>
          <xdr:row>20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24</xdr:row>
          <xdr:rowOff>57150</xdr:rowOff>
        </xdr:from>
        <xdr:to>
          <xdr:col>25</xdr:col>
          <xdr:colOff>276225</xdr:colOff>
          <xdr:row>26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14</xdr:row>
          <xdr:rowOff>0</xdr:rowOff>
        </xdr:from>
        <xdr:to>
          <xdr:col>26</xdr:col>
          <xdr:colOff>0</xdr:colOff>
          <xdr:row>15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57150</xdr:colOff>
          <xdr:row>22</xdr:row>
          <xdr:rowOff>0</xdr:rowOff>
        </xdr:from>
        <xdr:to>
          <xdr:col>25</xdr:col>
          <xdr:colOff>276225</xdr:colOff>
          <xdr:row>23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28</xdr:row>
          <xdr:rowOff>0</xdr:rowOff>
        </xdr:from>
        <xdr:to>
          <xdr:col>10</xdr:col>
          <xdr:colOff>276225</xdr:colOff>
          <xdr:row>29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18</xdr:row>
          <xdr:rowOff>57150</xdr:rowOff>
        </xdr:from>
        <xdr:to>
          <xdr:col>10</xdr:col>
          <xdr:colOff>276225</xdr:colOff>
          <xdr:row>20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22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28</xdr:row>
          <xdr:rowOff>9525</xdr:rowOff>
        </xdr:from>
        <xdr:to>
          <xdr:col>4</xdr:col>
          <xdr:colOff>0</xdr:colOff>
          <xdr:row>32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29308</xdr:colOff>
      <xdr:row>37</xdr:row>
      <xdr:rowOff>0</xdr:rowOff>
    </xdr:from>
    <xdr:to>
      <xdr:col>30</xdr:col>
      <xdr:colOff>184089</xdr:colOff>
      <xdr:row>45</xdr:row>
      <xdr:rowOff>0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078058" y="5505450"/>
          <a:ext cx="154781" cy="3048000"/>
        </a:xfrm>
        <a:prstGeom prst="rightBrace">
          <a:avLst>
            <a:gd name="adj1" fmla="val 30208"/>
            <a:gd name="adj2" fmla="val 50000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29308</xdr:colOff>
      <xdr:row>53</xdr:row>
      <xdr:rowOff>0</xdr:rowOff>
    </xdr:from>
    <xdr:to>
      <xdr:col>30</xdr:col>
      <xdr:colOff>184089</xdr:colOff>
      <xdr:row>58</xdr:row>
      <xdr:rowOff>0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046308" y="11821583"/>
          <a:ext cx="154781" cy="1460500"/>
        </a:xfrm>
        <a:prstGeom prst="rightBrace">
          <a:avLst>
            <a:gd name="adj1" fmla="val 30208"/>
            <a:gd name="adj2" fmla="val 50000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11</xdr:row>
          <xdr:rowOff>0</xdr:rowOff>
        </xdr:from>
        <xdr:to>
          <xdr:col>3</xdr:col>
          <xdr:colOff>276225</xdr:colOff>
          <xdr:row>12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11</xdr:row>
          <xdr:rowOff>0</xdr:rowOff>
        </xdr:from>
        <xdr:to>
          <xdr:col>15</xdr:col>
          <xdr:colOff>276225</xdr:colOff>
          <xdr:row>12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11</xdr:row>
          <xdr:rowOff>0</xdr:rowOff>
        </xdr:from>
        <xdr:to>
          <xdr:col>11</xdr:col>
          <xdr:colOff>0</xdr:colOff>
          <xdr:row>12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28</xdr:row>
          <xdr:rowOff>0</xdr:rowOff>
        </xdr:from>
        <xdr:to>
          <xdr:col>21</xdr:col>
          <xdr:colOff>0</xdr:colOff>
          <xdr:row>29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34</xdr:row>
          <xdr:rowOff>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243840</xdr:colOff>
      <xdr:row>1</xdr:row>
      <xdr:rowOff>2128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9048750" cy="3810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 </a:t>
          </a:r>
          <a:r>
            <a:rPr kumimoji="1" lang="ja-JP" altLang="en-US" sz="24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</a:t>
          </a:r>
          <a:r>
            <a:rPr kumimoji="1" lang="ja-JP" altLang="en-US" sz="2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のセルに入力してください。</a:t>
          </a:r>
          <a:endParaRPr kumimoji="1" lang="ja-JP" altLang="en-US" sz="2400" b="1">
            <a:solidFill>
              <a:srgbClr val="FFFF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12</xdr:row>
          <xdr:rowOff>0</xdr:rowOff>
        </xdr:from>
        <xdr:to>
          <xdr:col>8</xdr:col>
          <xdr:colOff>57150</xdr:colOff>
          <xdr:row>13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12</xdr:row>
          <xdr:rowOff>0</xdr:rowOff>
        </xdr:from>
        <xdr:to>
          <xdr:col>11</xdr:col>
          <xdr:colOff>47625</xdr:colOff>
          <xdr:row>13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13</xdr:row>
          <xdr:rowOff>0</xdr:rowOff>
        </xdr:from>
        <xdr:to>
          <xdr:col>8</xdr:col>
          <xdr:colOff>57150</xdr:colOff>
          <xdr:row>14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13</xdr:row>
          <xdr:rowOff>0</xdr:rowOff>
        </xdr:from>
        <xdr:to>
          <xdr:col>11</xdr:col>
          <xdr:colOff>47625</xdr:colOff>
          <xdr:row>14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14</xdr:row>
          <xdr:rowOff>0</xdr:rowOff>
        </xdr:from>
        <xdr:to>
          <xdr:col>8</xdr:col>
          <xdr:colOff>57150</xdr:colOff>
          <xdr:row>15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14</xdr:row>
          <xdr:rowOff>0</xdr:rowOff>
        </xdr:from>
        <xdr:to>
          <xdr:col>11</xdr:col>
          <xdr:colOff>47625</xdr:colOff>
          <xdr:row>15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15</xdr:row>
          <xdr:rowOff>0</xdr:rowOff>
        </xdr:from>
        <xdr:to>
          <xdr:col>8</xdr:col>
          <xdr:colOff>57150</xdr:colOff>
          <xdr:row>16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15</xdr:row>
          <xdr:rowOff>0</xdr:rowOff>
        </xdr:from>
        <xdr:to>
          <xdr:col>11</xdr:col>
          <xdr:colOff>47625</xdr:colOff>
          <xdr:row>16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16</xdr:row>
          <xdr:rowOff>0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16</xdr:row>
          <xdr:rowOff>0</xdr:rowOff>
        </xdr:from>
        <xdr:to>
          <xdr:col>11</xdr:col>
          <xdr:colOff>47625</xdr:colOff>
          <xdr:row>17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</xdr:row>
          <xdr:rowOff>0</xdr:rowOff>
        </xdr:from>
        <xdr:to>
          <xdr:col>8</xdr:col>
          <xdr:colOff>57150</xdr:colOff>
          <xdr:row>17</xdr:row>
          <xdr:rowOff>504825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0</xdr:rowOff>
        </xdr:from>
        <xdr:to>
          <xdr:col>11</xdr:col>
          <xdr:colOff>47625</xdr:colOff>
          <xdr:row>17</xdr:row>
          <xdr:rowOff>504825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17</xdr:row>
          <xdr:rowOff>504825</xdr:rowOff>
        </xdr:from>
        <xdr:to>
          <xdr:col>8</xdr:col>
          <xdr:colOff>57150</xdr:colOff>
          <xdr:row>18</xdr:row>
          <xdr:rowOff>504825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504825</xdr:rowOff>
        </xdr:from>
        <xdr:to>
          <xdr:col>11</xdr:col>
          <xdr:colOff>47625</xdr:colOff>
          <xdr:row>18</xdr:row>
          <xdr:rowOff>504825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18</xdr:row>
          <xdr:rowOff>504825</xdr:rowOff>
        </xdr:from>
        <xdr:to>
          <xdr:col>8</xdr:col>
          <xdr:colOff>57150</xdr:colOff>
          <xdr:row>19</xdr:row>
          <xdr:rowOff>504825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18</xdr:row>
          <xdr:rowOff>504825</xdr:rowOff>
        </xdr:from>
        <xdr:to>
          <xdr:col>11</xdr:col>
          <xdr:colOff>47625</xdr:colOff>
          <xdr:row>19</xdr:row>
          <xdr:rowOff>504825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19</xdr:row>
          <xdr:rowOff>504825</xdr:rowOff>
        </xdr:from>
        <xdr:to>
          <xdr:col>8</xdr:col>
          <xdr:colOff>57150</xdr:colOff>
          <xdr:row>21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19</xdr:row>
          <xdr:rowOff>504825</xdr:rowOff>
        </xdr:from>
        <xdr:to>
          <xdr:col>11</xdr:col>
          <xdr:colOff>47625</xdr:colOff>
          <xdr:row>21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21</xdr:row>
          <xdr:rowOff>0</xdr:rowOff>
        </xdr:from>
        <xdr:to>
          <xdr:col>8</xdr:col>
          <xdr:colOff>57150</xdr:colOff>
          <xdr:row>22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21</xdr:row>
          <xdr:rowOff>0</xdr:rowOff>
        </xdr:from>
        <xdr:to>
          <xdr:col>11</xdr:col>
          <xdr:colOff>47625</xdr:colOff>
          <xdr:row>22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22</xdr:row>
          <xdr:rowOff>0</xdr:rowOff>
        </xdr:from>
        <xdr:to>
          <xdr:col>8</xdr:col>
          <xdr:colOff>57150</xdr:colOff>
          <xdr:row>23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22</xdr:row>
          <xdr:rowOff>0</xdr:rowOff>
        </xdr:from>
        <xdr:to>
          <xdr:col>11</xdr:col>
          <xdr:colOff>47625</xdr:colOff>
          <xdr:row>23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23</xdr:row>
          <xdr:rowOff>0</xdr:rowOff>
        </xdr:from>
        <xdr:to>
          <xdr:col>8</xdr:col>
          <xdr:colOff>57150</xdr:colOff>
          <xdr:row>24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23</xdr:row>
          <xdr:rowOff>0</xdr:rowOff>
        </xdr:from>
        <xdr:to>
          <xdr:col>11</xdr:col>
          <xdr:colOff>47625</xdr:colOff>
          <xdr:row>24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24</xdr:row>
          <xdr:rowOff>0</xdr:rowOff>
        </xdr:from>
        <xdr:to>
          <xdr:col>8</xdr:col>
          <xdr:colOff>57150</xdr:colOff>
          <xdr:row>25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24</xdr:row>
          <xdr:rowOff>0</xdr:rowOff>
        </xdr:from>
        <xdr:to>
          <xdr:col>11</xdr:col>
          <xdr:colOff>47625</xdr:colOff>
          <xdr:row>25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25</xdr:row>
          <xdr:rowOff>0</xdr:rowOff>
        </xdr:from>
        <xdr:to>
          <xdr:col>8</xdr:col>
          <xdr:colOff>57150</xdr:colOff>
          <xdr:row>26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25</xdr:row>
          <xdr:rowOff>0</xdr:rowOff>
        </xdr:from>
        <xdr:to>
          <xdr:col>11</xdr:col>
          <xdr:colOff>47625</xdr:colOff>
          <xdr:row>26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26</xdr:row>
          <xdr:rowOff>0</xdr:rowOff>
        </xdr:from>
        <xdr:to>
          <xdr:col>8</xdr:col>
          <xdr:colOff>57150</xdr:colOff>
          <xdr:row>27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26</xdr:row>
          <xdr:rowOff>0</xdr:rowOff>
        </xdr:from>
        <xdr:to>
          <xdr:col>11</xdr:col>
          <xdr:colOff>47625</xdr:colOff>
          <xdr:row>27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27</xdr:row>
          <xdr:rowOff>0</xdr:rowOff>
        </xdr:from>
        <xdr:to>
          <xdr:col>8</xdr:col>
          <xdr:colOff>57150</xdr:colOff>
          <xdr:row>28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27</xdr:row>
          <xdr:rowOff>0</xdr:rowOff>
        </xdr:from>
        <xdr:to>
          <xdr:col>11</xdr:col>
          <xdr:colOff>47625</xdr:colOff>
          <xdr:row>28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28</xdr:row>
          <xdr:rowOff>0</xdr:rowOff>
        </xdr:from>
        <xdr:to>
          <xdr:col>8</xdr:col>
          <xdr:colOff>57150</xdr:colOff>
          <xdr:row>29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28</xdr:row>
          <xdr:rowOff>0</xdr:rowOff>
        </xdr:from>
        <xdr:to>
          <xdr:col>11</xdr:col>
          <xdr:colOff>47625</xdr:colOff>
          <xdr:row>29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29</xdr:row>
          <xdr:rowOff>0</xdr:rowOff>
        </xdr:from>
        <xdr:to>
          <xdr:col>8</xdr:col>
          <xdr:colOff>57150</xdr:colOff>
          <xdr:row>30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29</xdr:row>
          <xdr:rowOff>0</xdr:rowOff>
        </xdr:from>
        <xdr:to>
          <xdr:col>11</xdr:col>
          <xdr:colOff>47625</xdr:colOff>
          <xdr:row>30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30</xdr:row>
          <xdr:rowOff>0</xdr:rowOff>
        </xdr:from>
        <xdr:to>
          <xdr:col>8</xdr:col>
          <xdr:colOff>57150</xdr:colOff>
          <xdr:row>30</xdr:row>
          <xdr:rowOff>504825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0</xdr:rowOff>
        </xdr:from>
        <xdr:to>
          <xdr:col>11</xdr:col>
          <xdr:colOff>47625</xdr:colOff>
          <xdr:row>30</xdr:row>
          <xdr:rowOff>504825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30</xdr:row>
          <xdr:rowOff>504825</xdr:rowOff>
        </xdr:from>
        <xdr:to>
          <xdr:col>8</xdr:col>
          <xdr:colOff>57150</xdr:colOff>
          <xdr:row>31</xdr:row>
          <xdr:rowOff>495300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504825</xdr:rowOff>
        </xdr:from>
        <xdr:to>
          <xdr:col>11</xdr:col>
          <xdr:colOff>47625</xdr:colOff>
          <xdr:row>31</xdr:row>
          <xdr:rowOff>495300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Arial"/>
        <a:ea typeface="ＭＳ ゴシック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41" Type="http://schemas.openxmlformats.org/officeDocument/2006/relationships/ctrlProp" Target="../ctrlProps/ctrlProp7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048A-265C-4ED4-97E9-1713581195AB}">
  <sheetPr codeName="Sheet1">
    <pageSetUpPr fitToPage="1"/>
  </sheetPr>
  <dimension ref="A1:AM223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D3" sqref="D3:E3"/>
    </sheetView>
  </sheetViews>
  <sheetFormatPr defaultColWidth="9" defaultRowHeight="24.95" customHeight="1" x14ac:dyDescent="0.15"/>
  <cols>
    <col min="1" max="1" width="2.625" style="1" customWidth="1"/>
    <col min="2" max="2" width="3.625" style="1" customWidth="1"/>
    <col min="3" max="3" width="14.625" style="1" customWidth="1"/>
    <col min="4" max="30" width="3.625" style="1" customWidth="1"/>
    <col min="31" max="31" width="50.75" style="20" customWidth="1"/>
    <col min="32" max="34" width="10.625" style="6" customWidth="1"/>
    <col min="35" max="35" width="10.625" style="7" customWidth="1"/>
    <col min="36" max="36" width="5.75" style="1" customWidth="1"/>
    <col min="37" max="37" width="22.625" style="1" customWidth="1"/>
    <col min="38" max="38" width="44.75" style="1" customWidth="1"/>
    <col min="39" max="39" width="14.625" style="1" customWidth="1"/>
    <col min="40" max="16384" width="9" style="1"/>
  </cols>
  <sheetData>
    <row r="1" spans="1:35" ht="30" customHeight="1" x14ac:dyDescent="0.15">
      <c r="A1" s="2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5" ht="5.0999999999999996" customHeight="1" x14ac:dyDescent="0.15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5" ht="24.95" customHeight="1" x14ac:dyDescent="0.15">
      <c r="A3" s="5"/>
      <c r="B3" s="5"/>
      <c r="C3" s="9" t="s">
        <v>62</v>
      </c>
      <c r="D3" s="129"/>
      <c r="E3" s="129"/>
      <c r="F3" s="137" t="s">
        <v>13</v>
      </c>
      <c r="G3" s="137"/>
      <c r="H3" s="137"/>
      <c r="I3" s="136" t="s">
        <v>21</v>
      </c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5" ht="24.95" customHeight="1" thickBot="1" x14ac:dyDescent="0.35">
      <c r="D4" s="128" t="s">
        <v>173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4" t="s">
        <v>2</v>
      </c>
      <c r="AB4" s="126"/>
      <c r="AC4" s="126"/>
      <c r="AD4" s="126"/>
    </row>
    <row r="5" spans="1:35" ht="9.9499999999999993" customHeight="1" x14ac:dyDescent="0.15"/>
    <row r="6" spans="1:35" ht="24.9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133" t="s">
        <v>18</v>
      </c>
      <c r="O6" s="134"/>
      <c r="P6" s="134"/>
      <c r="Q6" s="135"/>
      <c r="R6" s="130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2"/>
    </row>
    <row r="7" spans="1:35" ht="15" customHeight="1" x14ac:dyDescent="0.15"/>
    <row r="8" spans="1:35" ht="20.100000000000001" customHeight="1" x14ac:dyDescent="0.15">
      <c r="B8" s="87" t="s">
        <v>1</v>
      </c>
      <c r="C8" s="88"/>
      <c r="D8" s="91" t="s">
        <v>62</v>
      </c>
      <c r="E8" s="92"/>
      <c r="F8" s="112"/>
      <c r="G8" s="106" t="s">
        <v>9</v>
      </c>
      <c r="H8" s="112"/>
      <c r="I8" s="106" t="s">
        <v>7</v>
      </c>
      <c r="J8" s="112"/>
      <c r="K8" s="106" t="s">
        <v>8</v>
      </c>
      <c r="L8" s="106" t="s">
        <v>42</v>
      </c>
      <c r="M8" s="114"/>
      <c r="N8" s="117" t="s">
        <v>43</v>
      </c>
      <c r="O8" s="29"/>
      <c r="P8" s="31"/>
      <c r="Q8" s="22" t="s">
        <v>10</v>
      </c>
      <c r="R8" s="30"/>
      <c r="S8" s="22" t="s">
        <v>11</v>
      </c>
      <c r="T8" s="22" t="s">
        <v>44</v>
      </c>
      <c r="U8" s="31"/>
      <c r="V8" s="22" t="s">
        <v>10</v>
      </c>
      <c r="W8" s="30"/>
      <c r="X8" s="22" t="s">
        <v>11</v>
      </c>
      <c r="Y8" s="22" t="s">
        <v>42</v>
      </c>
      <c r="Z8" s="116" t="str">
        <f>+IF(AND(ISNUMBER(P8),ISNUMBER(R8),ISNUMBER(U8),ISNUMBER(W8),((U8-P8)+(W8-R8)/60)&gt;=0),(U8-P8)+(W8-R8)/60,"")</f>
        <v/>
      </c>
      <c r="AA8" s="116"/>
      <c r="AB8" s="138" t="s">
        <v>135</v>
      </c>
      <c r="AC8" s="138"/>
      <c r="AD8" s="48"/>
    </row>
    <row r="9" spans="1:35" ht="20.100000000000001" customHeight="1" x14ac:dyDescent="0.15">
      <c r="B9" s="89"/>
      <c r="C9" s="90"/>
      <c r="D9" s="93"/>
      <c r="E9" s="94"/>
      <c r="F9" s="113"/>
      <c r="G9" s="107"/>
      <c r="H9" s="113"/>
      <c r="I9" s="107"/>
      <c r="J9" s="113"/>
      <c r="K9" s="107"/>
      <c r="L9" s="107"/>
      <c r="M9" s="115"/>
      <c r="N9" s="118"/>
      <c r="O9" s="29"/>
      <c r="P9" s="31"/>
      <c r="Q9" s="22" t="s">
        <v>10</v>
      </c>
      <c r="R9" s="30"/>
      <c r="S9" s="22" t="s">
        <v>11</v>
      </c>
      <c r="T9" s="22" t="s">
        <v>44</v>
      </c>
      <c r="U9" s="31"/>
      <c r="V9" s="22" t="s">
        <v>10</v>
      </c>
      <c r="W9" s="30"/>
      <c r="X9" s="22" t="s">
        <v>11</v>
      </c>
      <c r="Y9" s="22" t="s">
        <v>42</v>
      </c>
      <c r="Z9" s="116" t="str">
        <f>+IF(AND(ISNUMBER(P9),ISNUMBER(R9),ISNUMBER(U9),ISNUMBER(W9),((U9-P9)+(W9-R9)/60)&gt;=0),(U9-P9)+(W9-R9)/60,"")</f>
        <v/>
      </c>
      <c r="AA9" s="116"/>
      <c r="AB9" s="138" t="s">
        <v>135</v>
      </c>
      <c r="AC9" s="138"/>
      <c r="AD9" s="48"/>
    </row>
    <row r="10" spans="1:35" ht="15" customHeight="1" x14ac:dyDescent="0.15"/>
    <row r="11" spans="1:35" ht="5.0999999999999996" customHeight="1" x14ac:dyDescent="0.15">
      <c r="B11" s="87" t="s">
        <v>12</v>
      </c>
      <c r="C11" s="98"/>
      <c r="D11" s="33"/>
      <c r="E11" s="33"/>
      <c r="F11" s="33"/>
      <c r="G11" s="33"/>
      <c r="H11" s="33"/>
      <c r="I11" s="33"/>
      <c r="J11" s="33"/>
      <c r="K11" s="34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5"/>
      <c r="AE11" s="21"/>
      <c r="AF11" s="1"/>
      <c r="AG11" s="1"/>
      <c r="AH11" s="1"/>
      <c r="AI11" s="1"/>
    </row>
    <row r="12" spans="1:35" ht="15" customHeight="1" x14ac:dyDescent="0.15">
      <c r="B12" s="99"/>
      <c r="C12" s="100"/>
      <c r="D12" s="36"/>
      <c r="E12" s="58" t="s">
        <v>147</v>
      </c>
      <c r="F12" s="58"/>
      <c r="G12" s="58"/>
      <c r="H12" s="58"/>
      <c r="I12" s="58"/>
      <c r="J12" s="58"/>
      <c r="K12" s="36"/>
      <c r="L12" s="57" t="s">
        <v>131</v>
      </c>
      <c r="M12" s="57"/>
      <c r="N12" s="57"/>
      <c r="O12" s="57"/>
      <c r="P12" s="54"/>
      <c r="Q12" s="58" t="s">
        <v>132</v>
      </c>
      <c r="R12" s="58"/>
      <c r="S12" s="58"/>
      <c r="T12" s="58"/>
      <c r="U12" s="53"/>
      <c r="V12" s="53"/>
      <c r="W12" s="53"/>
      <c r="X12" s="53"/>
      <c r="Y12" s="53"/>
      <c r="Z12" s="53"/>
      <c r="AA12" s="53"/>
      <c r="AB12" s="53"/>
      <c r="AC12" s="52"/>
      <c r="AD12" s="37"/>
      <c r="AE12" s="21"/>
      <c r="AF12" s="1"/>
      <c r="AG12" s="1"/>
      <c r="AH12" s="1"/>
      <c r="AI12" s="1"/>
    </row>
    <row r="13" spans="1:35" ht="5.0999999999999996" customHeight="1" x14ac:dyDescent="0.15">
      <c r="B13" s="99"/>
      <c r="C13" s="100"/>
      <c r="D13" s="38"/>
      <c r="E13" s="39"/>
      <c r="F13" s="39"/>
      <c r="G13" s="39"/>
      <c r="H13" s="39"/>
      <c r="I13" s="39"/>
      <c r="J13" s="39"/>
      <c r="K13" s="38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40"/>
      <c r="AE13" s="21"/>
      <c r="AF13" s="1"/>
      <c r="AG13" s="1"/>
      <c r="AH13" s="1"/>
      <c r="AI13" s="1"/>
    </row>
    <row r="14" spans="1:35" ht="5.0999999999999996" customHeight="1" x14ac:dyDescent="0.15">
      <c r="B14" s="99"/>
      <c r="C14" s="100"/>
      <c r="D14" s="52"/>
      <c r="E14" s="52"/>
      <c r="F14" s="52"/>
      <c r="G14" s="52"/>
      <c r="H14" s="52"/>
      <c r="I14" s="52"/>
      <c r="J14" s="52"/>
      <c r="K14" s="41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37"/>
      <c r="AE14" s="21"/>
      <c r="AF14" s="1"/>
      <c r="AG14" s="1"/>
      <c r="AH14" s="1"/>
      <c r="AI14" s="1"/>
    </row>
    <row r="15" spans="1:35" ht="15" customHeight="1" x14ac:dyDescent="0.15">
      <c r="B15" s="99"/>
      <c r="C15" s="100"/>
      <c r="D15" s="108"/>
      <c r="E15" s="58" t="s">
        <v>23</v>
      </c>
      <c r="F15" s="58"/>
      <c r="G15" s="58"/>
      <c r="H15" s="58"/>
      <c r="I15" s="58"/>
      <c r="J15" s="86"/>
      <c r="K15" s="36"/>
      <c r="L15" s="96" t="s">
        <v>133</v>
      </c>
      <c r="M15" s="57"/>
      <c r="N15" s="57"/>
      <c r="O15" s="57"/>
      <c r="P15" s="55"/>
      <c r="Q15" s="96" t="s">
        <v>134</v>
      </c>
      <c r="R15" s="57"/>
      <c r="S15" s="57"/>
      <c r="T15" s="57"/>
      <c r="U15" s="55"/>
      <c r="V15" s="57" t="s">
        <v>24</v>
      </c>
      <c r="W15" s="57"/>
      <c r="X15" s="57"/>
      <c r="Y15" s="57"/>
      <c r="Z15" s="55"/>
      <c r="AA15" s="57" t="s">
        <v>22</v>
      </c>
      <c r="AB15" s="57"/>
      <c r="AC15" s="57"/>
      <c r="AD15" s="97"/>
      <c r="AE15" s="32"/>
      <c r="AF15" s="1"/>
      <c r="AG15" s="1"/>
      <c r="AH15" s="1"/>
      <c r="AI15" s="1"/>
    </row>
    <row r="16" spans="1:35" ht="5.0999999999999996" customHeight="1" x14ac:dyDescent="0.15">
      <c r="B16" s="99"/>
      <c r="C16" s="100"/>
      <c r="D16" s="108"/>
      <c r="E16" s="58"/>
      <c r="F16" s="58"/>
      <c r="G16" s="58"/>
      <c r="H16" s="58"/>
      <c r="I16" s="58"/>
      <c r="J16" s="86"/>
      <c r="K16" s="41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37"/>
      <c r="AE16" s="32"/>
      <c r="AF16" s="1"/>
      <c r="AG16" s="1"/>
      <c r="AH16" s="1"/>
      <c r="AI16" s="1"/>
    </row>
    <row r="17" spans="2:35" ht="15" customHeight="1" x14ac:dyDescent="0.15">
      <c r="B17" s="99"/>
      <c r="C17" s="100"/>
      <c r="D17" s="108"/>
      <c r="E17" s="58"/>
      <c r="F17" s="58"/>
      <c r="G17" s="58"/>
      <c r="H17" s="58"/>
      <c r="I17" s="58"/>
      <c r="J17" s="86"/>
      <c r="K17" s="36"/>
      <c r="L17" s="58" t="s">
        <v>141</v>
      </c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86"/>
      <c r="AE17" s="32" t="s">
        <v>136</v>
      </c>
      <c r="AF17" s="1"/>
      <c r="AG17" s="1"/>
      <c r="AH17" s="1"/>
      <c r="AI17" s="1"/>
    </row>
    <row r="18" spans="2:35" ht="5.0999999999999996" customHeight="1" x14ac:dyDescent="0.15">
      <c r="B18" s="99"/>
      <c r="C18" s="100"/>
      <c r="D18" s="108"/>
      <c r="E18" s="58"/>
      <c r="F18" s="58"/>
      <c r="G18" s="58"/>
      <c r="H18" s="58"/>
      <c r="I18" s="58"/>
      <c r="J18" s="86"/>
      <c r="K18" s="38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40"/>
      <c r="AE18" s="21"/>
      <c r="AF18" s="1"/>
      <c r="AG18" s="1"/>
      <c r="AH18" s="1"/>
      <c r="AI18" s="1"/>
    </row>
    <row r="19" spans="2:35" ht="5.0999999999999996" customHeight="1" x14ac:dyDescent="0.15">
      <c r="B19" s="99"/>
      <c r="C19" s="100"/>
      <c r="D19" s="108"/>
      <c r="E19" s="58"/>
      <c r="F19" s="58"/>
      <c r="G19" s="58"/>
      <c r="H19" s="58"/>
      <c r="I19" s="58"/>
      <c r="J19" s="86"/>
      <c r="K19" s="41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37"/>
      <c r="AE19" s="32"/>
      <c r="AF19" s="1"/>
      <c r="AG19" s="1"/>
      <c r="AH19" s="1"/>
      <c r="AI19" s="1"/>
    </row>
    <row r="20" spans="2:35" ht="15" customHeight="1" x14ac:dyDescent="0.15">
      <c r="B20" s="99"/>
      <c r="C20" s="100"/>
      <c r="D20" s="108"/>
      <c r="E20" s="58"/>
      <c r="F20" s="58"/>
      <c r="G20" s="58"/>
      <c r="H20" s="58"/>
      <c r="I20" s="58"/>
      <c r="J20" s="86"/>
      <c r="K20" s="43"/>
      <c r="L20" s="58" t="s">
        <v>25</v>
      </c>
      <c r="M20" s="58"/>
      <c r="N20" s="58"/>
      <c r="O20" s="58"/>
      <c r="P20" s="54"/>
      <c r="Q20" s="58" t="s">
        <v>26</v>
      </c>
      <c r="R20" s="58"/>
      <c r="S20" s="58"/>
      <c r="T20" s="58"/>
      <c r="U20" s="54"/>
      <c r="V20" s="58" t="s">
        <v>27</v>
      </c>
      <c r="W20" s="58"/>
      <c r="X20" s="58"/>
      <c r="Y20" s="58"/>
      <c r="Z20" s="54"/>
      <c r="AA20" s="58" t="s">
        <v>28</v>
      </c>
      <c r="AB20" s="58"/>
      <c r="AC20" s="58"/>
      <c r="AD20" s="86"/>
      <c r="AE20" s="32" t="s">
        <v>175</v>
      </c>
      <c r="AF20" s="1"/>
      <c r="AG20" s="1"/>
      <c r="AH20" s="1"/>
      <c r="AI20" s="1"/>
    </row>
    <row r="21" spans="2:35" ht="5.0999999999999996" customHeight="1" x14ac:dyDescent="0.15">
      <c r="B21" s="99"/>
      <c r="C21" s="100"/>
      <c r="D21" s="38"/>
      <c r="E21" s="39"/>
      <c r="F21" s="39"/>
      <c r="G21" s="39"/>
      <c r="H21" s="39"/>
      <c r="I21" s="39"/>
      <c r="J21" s="39"/>
      <c r="K21" s="38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40"/>
      <c r="AE21" s="32"/>
      <c r="AF21" s="1"/>
      <c r="AG21" s="1"/>
      <c r="AH21" s="1"/>
      <c r="AI21" s="1"/>
    </row>
    <row r="22" spans="2:35" ht="5.0999999999999996" customHeight="1" x14ac:dyDescent="0.15">
      <c r="B22" s="99"/>
      <c r="C22" s="100"/>
      <c r="D22" s="33"/>
      <c r="E22" s="33"/>
      <c r="F22" s="33"/>
      <c r="G22" s="33"/>
      <c r="H22" s="33"/>
      <c r="I22" s="33"/>
      <c r="J22" s="33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5"/>
      <c r="AE22" s="21"/>
      <c r="AF22" s="1"/>
      <c r="AG22" s="1"/>
      <c r="AH22" s="1"/>
      <c r="AI22" s="1"/>
    </row>
    <row r="23" spans="2:35" ht="15" customHeight="1" x14ac:dyDescent="0.15">
      <c r="B23" s="99"/>
      <c r="C23" s="100"/>
      <c r="D23" s="108"/>
      <c r="E23" s="57" t="s">
        <v>137</v>
      </c>
      <c r="F23" s="57"/>
      <c r="G23" s="57"/>
      <c r="H23" s="57"/>
      <c r="I23" s="57"/>
      <c r="J23" s="97"/>
      <c r="K23" s="36"/>
      <c r="L23" s="96" t="s">
        <v>87</v>
      </c>
      <c r="M23" s="57"/>
      <c r="N23" s="57"/>
      <c r="O23" s="57"/>
      <c r="P23" s="55"/>
      <c r="Q23" s="96" t="s">
        <v>134</v>
      </c>
      <c r="R23" s="57"/>
      <c r="S23" s="57"/>
      <c r="T23" s="57"/>
      <c r="U23" s="55"/>
      <c r="V23" s="57" t="s">
        <v>24</v>
      </c>
      <c r="W23" s="57"/>
      <c r="X23" s="57"/>
      <c r="Y23" s="57"/>
      <c r="Z23" s="55"/>
      <c r="AA23" s="57" t="s">
        <v>22</v>
      </c>
      <c r="AB23" s="57"/>
      <c r="AC23" s="57"/>
      <c r="AD23" s="97"/>
      <c r="AE23" s="32"/>
      <c r="AF23" s="1"/>
      <c r="AG23" s="1"/>
      <c r="AH23" s="1"/>
      <c r="AI23" s="1"/>
    </row>
    <row r="24" spans="2:35" ht="5.0999999999999996" customHeight="1" x14ac:dyDescent="0.15">
      <c r="B24" s="99"/>
      <c r="C24" s="100"/>
      <c r="D24" s="108"/>
      <c r="E24" s="57"/>
      <c r="F24" s="57"/>
      <c r="G24" s="57"/>
      <c r="H24" s="57"/>
      <c r="I24" s="57"/>
      <c r="J24" s="97"/>
      <c r="K24" s="38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0"/>
      <c r="AE24" s="32"/>
      <c r="AF24" s="1"/>
      <c r="AG24" s="1"/>
      <c r="AH24" s="1"/>
      <c r="AI24" s="1"/>
    </row>
    <row r="25" spans="2:35" ht="5.0999999999999996" customHeight="1" x14ac:dyDescent="0.15">
      <c r="B25" s="99"/>
      <c r="C25" s="100"/>
      <c r="D25" s="108"/>
      <c r="E25" s="57"/>
      <c r="F25" s="57"/>
      <c r="G25" s="57"/>
      <c r="H25" s="57"/>
      <c r="I25" s="57"/>
      <c r="J25" s="97"/>
      <c r="K25" s="41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37"/>
      <c r="AE25" s="32"/>
      <c r="AF25" s="1"/>
      <c r="AG25" s="1"/>
      <c r="AH25" s="1"/>
      <c r="AI25" s="1"/>
    </row>
    <row r="26" spans="2:35" ht="15" customHeight="1" x14ac:dyDescent="0.15">
      <c r="B26" s="99"/>
      <c r="C26" s="100"/>
      <c r="D26" s="108"/>
      <c r="E26" s="57"/>
      <c r="F26" s="57"/>
      <c r="G26" s="57"/>
      <c r="H26" s="57"/>
      <c r="I26" s="57"/>
      <c r="J26" s="97"/>
      <c r="K26" s="43"/>
      <c r="L26" s="58" t="s">
        <v>25</v>
      </c>
      <c r="M26" s="58"/>
      <c r="N26" s="58"/>
      <c r="O26" s="58"/>
      <c r="P26" s="54"/>
      <c r="Q26" s="58" t="s">
        <v>26</v>
      </c>
      <c r="R26" s="58"/>
      <c r="S26" s="58"/>
      <c r="T26" s="58"/>
      <c r="U26" s="54"/>
      <c r="V26" s="58" t="s">
        <v>27</v>
      </c>
      <c r="W26" s="58"/>
      <c r="X26" s="58"/>
      <c r="Y26" s="58"/>
      <c r="Z26" s="54"/>
      <c r="AA26" s="58" t="s">
        <v>28</v>
      </c>
      <c r="AB26" s="58"/>
      <c r="AC26" s="58"/>
      <c r="AD26" s="86"/>
      <c r="AE26" s="32" t="s">
        <v>175</v>
      </c>
      <c r="AF26" s="1"/>
      <c r="AG26" s="1"/>
      <c r="AH26" s="1"/>
      <c r="AI26" s="1"/>
    </row>
    <row r="27" spans="2:35" ht="5.0999999999999996" customHeight="1" x14ac:dyDescent="0.15">
      <c r="B27" s="99"/>
      <c r="C27" s="100"/>
      <c r="D27" s="38"/>
      <c r="E27" s="39"/>
      <c r="F27" s="39"/>
      <c r="G27" s="39"/>
      <c r="H27" s="39"/>
      <c r="I27" s="39"/>
      <c r="J27" s="39"/>
      <c r="K27" s="38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40"/>
      <c r="AE27" s="21"/>
      <c r="AF27" s="1"/>
      <c r="AG27" s="1"/>
      <c r="AH27" s="1"/>
      <c r="AI27" s="1"/>
    </row>
    <row r="28" spans="2:35" ht="5.0999999999999996" customHeight="1" x14ac:dyDescent="0.15">
      <c r="B28" s="99"/>
      <c r="C28" s="100"/>
      <c r="D28" s="33"/>
      <c r="E28" s="33"/>
      <c r="F28" s="33"/>
      <c r="G28" s="33"/>
      <c r="H28" s="33"/>
      <c r="I28" s="33"/>
      <c r="J28" s="33"/>
      <c r="K28" s="34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5"/>
      <c r="AE28" s="21"/>
      <c r="AF28" s="1"/>
      <c r="AG28" s="1"/>
      <c r="AH28" s="1"/>
      <c r="AI28" s="1"/>
    </row>
    <row r="29" spans="2:35" ht="15" customHeight="1" x14ac:dyDescent="0.15">
      <c r="B29" s="99"/>
      <c r="C29" s="100"/>
      <c r="D29" s="108"/>
      <c r="E29" s="57" t="s">
        <v>138</v>
      </c>
      <c r="F29" s="58"/>
      <c r="G29" s="58"/>
      <c r="H29" s="58"/>
      <c r="I29" s="58"/>
      <c r="J29" s="58"/>
      <c r="K29" s="36"/>
      <c r="L29" s="57" t="s">
        <v>134</v>
      </c>
      <c r="M29" s="57"/>
      <c r="N29" s="57"/>
      <c r="O29" s="57"/>
      <c r="P29" s="54"/>
      <c r="Q29" s="57" t="s">
        <v>22</v>
      </c>
      <c r="R29" s="57"/>
      <c r="S29" s="57"/>
      <c r="T29" s="57"/>
      <c r="U29" s="55"/>
      <c r="V29" s="57" t="s">
        <v>32</v>
      </c>
      <c r="W29" s="57"/>
      <c r="X29" s="57"/>
      <c r="Y29" s="57"/>
      <c r="Z29" s="53"/>
      <c r="AA29" s="53"/>
      <c r="AB29" s="53"/>
      <c r="AC29" s="53"/>
      <c r="AD29" s="42"/>
      <c r="AE29" s="21"/>
      <c r="AF29" s="1"/>
      <c r="AG29" s="1"/>
      <c r="AH29" s="1"/>
      <c r="AI29" s="1"/>
    </row>
    <row r="30" spans="2:35" ht="5.0999999999999996" customHeight="1" x14ac:dyDescent="0.15">
      <c r="B30" s="99"/>
      <c r="C30" s="100"/>
      <c r="D30" s="108"/>
      <c r="E30" s="58"/>
      <c r="F30" s="58"/>
      <c r="G30" s="58"/>
      <c r="H30" s="58"/>
      <c r="I30" s="58"/>
      <c r="J30" s="58"/>
      <c r="K30" s="38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40"/>
      <c r="AE30" s="21"/>
      <c r="AF30" s="1"/>
      <c r="AG30" s="1"/>
      <c r="AH30" s="1"/>
      <c r="AI30" s="1"/>
    </row>
    <row r="31" spans="2:35" ht="5.0999999999999996" customHeight="1" x14ac:dyDescent="0.15">
      <c r="B31" s="99"/>
      <c r="C31" s="100"/>
      <c r="D31" s="108"/>
      <c r="E31" s="58"/>
      <c r="F31" s="58"/>
      <c r="G31" s="58"/>
      <c r="H31" s="58"/>
      <c r="I31" s="58"/>
      <c r="J31" s="58"/>
      <c r="K31" s="4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37"/>
      <c r="AE31" s="21"/>
      <c r="AF31" s="1"/>
      <c r="AG31" s="1"/>
      <c r="AH31" s="1"/>
      <c r="AI31" s="1"/>
    </row>
    <row r="32" spans="2:35" ht="30" customHeight="1" x14ac:dyDescent="0.15">
      <c r="B32" s="99"/>
      <c r="C32" s="100"/>
      <c r="D32" s="108"/>
      <c r="E32" s="58"/>
      <c r="F32" s="58"/>
      <c r="G32" s="58"/>
      <c r="H32" s="58"/>
      <c r="I32" s="58"/>
      <c r="J32" s="58"/>
      <c r="K32" s="43"/>
      <c r="L32" s="58" t="s">
        <v>29</v>
      </c>
      <c r="M32" s="58"/>
      <c r="N32" s="58"/>
      <c r="O32" s="54"/>
      <c r="P32" s="58" t="s">
        <v>30</v>
      </c>
      <c r="Q32" s="58"/>
      <c r="R32" s="58"/>
      <c r="S32" s="54"/>
      <c r="T32" s="57" t="s">
        <v>139</v>
      </c>
      <c r="U32" s="58"/>
      <c r="V32" s="58"/>
      <c r="W32" s="54"/>
      <c r="X32" s="57" t="s">
        <v>140</v>
      </c>
      <c r="Y32" s="58"/>
      <c r="Z32" s="58"/>
      <c r="AA32" s="54"/>
      <c r="AB32" s="58" t="s">
        <v>31</v>
      </c>
      <c r="AC32" s="58"/>
      <c r="AD32" s="86"/>
      <c r="AE32" s="32" t="s">
        <v>176</v>
      </c>
      <c r="AF32" s="1"/>
      <c r="AG32" s="1"/>
      <c r="AH32" s="1"/>
      <c r="AI32" s="1"/>
    </row>
    <row r="33" spans="2:35" ht="5.0999999999999996" customHeight="1" x14ac:dyDescent="0.15">
      <c r="B33" s="99"/>
      <c r="C33" s="100"/>
      <c r="D33" s="38"/>
      <c r="E33" s="39"/>
      <c r="F33" s="39"/>
      <c r="G33" s="39"/>
      <c r="H33" s="39"/>
      <c r="I33" s="39"/>
      <c r="J33" s="39"/>
      <c r="K33" s="3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40"/>
      <c r="AE33" s="10"/>
      <c r="AF33" s="1"/>
      <c r="AG33" s="1"/>
      <c r="AH33" s="1"/>
      <c r="AI33" s="1"/>
    </row>
    <row r="34" spans="2:35" ht="5.0999999999999996" customHeight="1" x14ac:dyDescent="0.15">
      <c r="B34" s="99"/>
      <c r="C34" s="100"/>
      <c r="D34" s="41"/>
      <c r="E34" s="52"/>
      <c r="F34" s="52"/>
      <c r="G34" s="52"/>
      <c r="H34" s="52"/>
      <c r="I34" s="52"/>
      <c r="J34" s="52"/>
      <c r="K34" s="41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37"/>
      <c r="AE34" s="32"/>
      <c r="AF34" s="1"/>
      <c r="AG34" s="1"/>
      <c r="AH34" s="1"/>
      <c r="AI34" s="1"/>
    </row>
    <row r="35" spans="2:35" ht="30" customHeight="1" x14ac:dyDescent="0.15">
      <c r="B35" s="99"/>
      <c r="C35" s="100"/>
      <c r="D35" s="36"/>
      <c r="E35" s="57" t="s">
        <v>142</v>
      </c>
      <c r="F35" s="57"/>
      <c r="G35" s="57"/>
      <c r="H35" s="57"/>
      <c r="I35" s="57"/>
      <c r="J35" s="97"/>
      <c r="K35" s="125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97"/>
      <c r="AE35" s="32" t="s">
        <v>143</v>
      </c>
      <c r="AF35" s="1"/>
      <c r="AG35" s="1"/>
      <c r="AH35" s="1"/>
      <c r="AI35" s="1"/>
    </row>
    <row r="36" spans="2:35" ht="5.0999999999999996" customHeight="1" thickBot="1" x14ac:dyDescent="0.2">
      <c r="B36" s="99"/>
      <c r="C36" s="100"/>
      <c r="D36" s="44"/>
      <c r="E36" s="45"/>
      <c r="F36" s="45"/>
      <c r="G36" s="45"/>
      <c r="H36" s="45"/>
      <c r="I36" s="45"/>
      <c r="J36" s="45"/>
      <c r="K36" s="44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6"/>
      <c r="AE36" s="21"/>
      <c r="AF36" s="1"/>
      <c r="AG36" s="1"/>
      <c r="AH36" s="1"/>
      <c r="AI36" s="1"/>
    </row>
    <row r="37" spans="2:35" ht="20.100000000000001" customHeight="1" thickTop="1" x14ac:dyDescent="0.15">
      <c r="B37" s="99"/>
      <c r="C37" s="100"/>
      <c r="D37" s="64" t="s">
        <v>172</v>
      </c>
      <c r="E37" s="65"/>
      <c r="F37" s="65"/>
      <c r="G37" s="65"/>
      <c r="H37" s="66"/>
      <c r="I37" s="95" t="s">
        <v>46</v>
      </c>
      <c r="J37" s="95"/>
      <c r="K37" s="109" t="s">
        <v>146</v>
      </c>
      <c r="L37" s="110"/>
      <c r="M37" s="110"/>
      <c r="N37" s="110"/>
      <c r="O37" s="110"/>
      <c r="P37" s="110"/>
      <c r="Q37" s="110"/>
      <c r="R37" s="110"/>
      <c r="S37" s="111"/>
      <c r="T37" s="109" t="s">
        <v>45</v>
      </c>
      <c r="U37" s="110"/>
      <c r="V37" s="110"/>
      <c r="W37" s="110"/>
      <c r="X37" s="110"/>
      <c r="Y37" s="110"/>
      <c r="Z37" s="110"/>
      <c r="AA37" s="110"/>
      <c r="AB37" s="110"/>
      <c r="AC37" s="110"/>
      <c r="AD37" s="111"/>
      <c r="AE37" s="21"/>
      <c r="AF37" s="1"/>
      <c r="AG37" s="1"/>
      <c r="AH37" s="1"/>
      <c r="AI37" s="1"/>
    </row>
    <row r="38" spans="2:35" ht="30" customHeight="1" x14ac:dyDescent="0.15">
      <c r="B38" s="99"/>
      <c r="C38" s="100"/>
      <c r="D38" s="67"/>
      <c r="E38" s="68"/>
      <c r="F38" s="68"/>
      <c r="G38" s="68"/>
      <c r="H38" s="69"/>
      <c r="I38" s="62"/>
      <c r="J38" s="62"/>
      <c r="K38" s="75" t="str">
        <f t="shared" ref="K38:K45" si="0">IF(ISNUMBER(I38),VLOOKUP(I38,$AJ$66:$AL$223,2,0),"")</f>
        <v/>
      </c>
      <c r="L38" s="76"/>
      <c r="M38" s="76"/>
      <c r="N38" s="76"/>
      <c r="O38" s="76"/>
      <c r="P38" s="76"/>
      <c r="Q38" s="76"/>
      <c r="R38" s="76"/>
      <c r="S38" s="77"/>
      <c r="T38" s="75" t="str">
        <f t="shared" ref="T38:T45" si="1">IF(ISNUMBER(I38),VLOOKUP(I38,$AJ$66:$AL$223,3,0),"")</f>
        <v/>
      </c>
      <c r="U38" s="76"/>
      <c r="V38" s="76"/>
      <c r="W38" s="76"/>
      <c r="X38" s="76"/>
      <c r="Y38" s="76"/>
      <c r="Z38" s="76"/>
      <c r="AA38" s="76"/>
      <c r="AB38" s="76"/>
      <c r="AC38" s="76"/>
      <c r="AD38" s="77"/>
      <c r="AE38" s="56" t="s">
        <v>145</v>
      </c>
      <c r="AF38" s="1"/>
      <c r="AG38" s="1"/>
      <c r="AH38" s="1"/>
      <c r="AI38" s="1"/>
    </row>
    <row r="39" spans="2:35" ht="30" customHeight="1" x14ac:dyDescent="0.15">
      <c r="B39" s="99"/>
      <c r="C39" s="100"/>
      <c r="D39" s="67"/>
      <c r="E39" s="68"/>
      <c r="F39" s="68"/>
      <c r="G39" s="68"/>
      <c r="H39" s="69"/>
      <c r="I39" s="62"/>
      <c r="J39" s="62"/>
      <c r="K39" s="75" t="str">
        <f t="shared" si="0"/>
        <v/>
      </c>
      <c r="L39" s="76"/>
      <c r="M39" s="76"/>
      <c r="N39" s="76"/>
      <c r="O39" s="76"/>
      <c r="P39" s="76"/>
      <c r="Q39" s="76"/>
      <c r="R39" s="76"/>
      <c r="S39" s="77"/>
      <c r="T39" s="75" t="str">
        <f t="shared" si="1"/>
        <v/>
      </c>
      <c r="U39" s="76"/>
      <c r="V39" s="76"/>
      <c r="W39" s="76"/>
      <c r="X39" s="76"/>
      <c r="Y39" s="76"/>
      <c r="Z39" s="76"/>
      <c r="AA39" s="76"/>
      <c r="AB39" s="76"/>
      <c r="AC39" s="76"/>
      <c r="AD39" s="77"/>
      <c r="AE39" s="56"/>
      <c r="AF39" s="1"/>
      <c r="AG39" s="1"/>
      <c r="AH39" s="1"/>
      <c r="AI39" s="1"/>
    </row>
    <row r="40" spans="2:35" ht="30" customHeight="1" x14ac:dyDescent="0.15">
      <c r="B40" s="99"/>
      <c r="C40" s="100"/>
      <c r="D40" s="67"/>
      <c r="E40" s="68"/>
      <c r="F40" s="68"/>
      <c r="G40" s="68"/>
      <c r="H40" s="69"/>
      <c r="I40" s="62"/>
      <c r="J40" s="62"/>
      <c r="K40" s="75" t="str">
        <f t="shared" si="0"/>
        <v/>
      </c>
      <c r="L40" s="76"/>
      <c r="M40" s="76"/>
      <c r="N40" s="76"/>
      <c r="O40" s="76"/>
      <c r="P40" s="76"/>
      <c r="Q40" s="76"/>
      <c r="R40" s="76"/>
      <c r="S40" s="77"/>
      <c r="T40" s="75" t="str">
        <f t="shared" si="1"/>
        <v/>
      </c>
      <c r="U40" s="76"/>
      <c r="V40" s="76"/>
      <c r="W40" s="76"/>
      <c r="X40" s="76"/>
      <c r="Y40" s="76"/>
      <c r="Z40" s="76"/>
      <c r="AA40" s="76"/>
      <c r="AB40" s="76"/>
      <c r="AC40" s="76"/>
      <c r="AD40" s="77"/>
      <c r="AE40" s="56"/>
      <c r="AF40" s="1"/>
      <c r="AG40" s="1"/>
      <c r="AH40" s="1"/>
      <c r="AI40" s="1"/>
    </row>
    <row r="41" spans="2:35" ht="30" customHeight="1" x14ac:dyDescent="0.15">
      <c r="B41" s="99"/>
      <c r="C41" s="100"/>
      <c r="D41" s="67"/>
      <c r="E41" s="68"/>
      <c r="F41" s="68"/>
      <c r="G41" s="68"/>
      <c r="H41" s="69"/>
      <c r="I41" s="62"/>
      <c r="J41" s="62"/>
      <c r="K41" s="75" t="str">
        <f t="shared" si="0"/>
        <v/>
      </c>
      <c r="L41" s="76"/>
      <c r="M41" s="76"/>
      <c r="N41" s="76"/>
      <c r="O41" s="76"/>
      <c r="P41" s="76"/>
      <c r="Q41" s="76"/>
      <c r="R41" s="76"/>
      <c r="S41" s="77"/>
      <c r="T41" s="75" t="str">
        <f t="shared" si="1"/>
        <v/>
      </c>
      <c r="U41" s="76"/>
      <c r="V41" s="76"/>
      <c r="W41" s="76"/>
      <c r="X41" s="76"/>
      <c r="Y41" s="76"/>
      <c r="Z41" s="76"/>
      <c r="AA41" s="76"/>
      <c r="AB41" s="76"/>
      <c r="AC41" s="76"/>
      <c r="AD41" s="77"/>
      <c r="AE41" s="56"/>
      <c r="AF41" s="1"/>
      <c r="AG41" s="1"/>
      <c r="AH41" s="1"/>
      <c r="AI41" s="1"/>
    </row>
    <row r="42" spans="2:35" ht="30" customHeight="1" x14ac:dyDescent="0.15">
      <c r="B42" s="99"/>
      <c r="C42" s="100"/>
      <c r="D42" s="67"/>
      <c r="E42" s="68"/>
      <c r="F42" s="68"/>
      <c r="G42" s="68"/>
      <c r="H42" s="69"/>
      <c r="I42" s="62"/>
      <c r="J42" s="62"/>
      <c r="K42" s="75" t="str">
        <f t="shared" si="0"/>
        <v/>
      </c>
      <c r="L42" s="76"/>
      <c r="M42" s="76"/>
      <c r="N42" s="76"/>
      <c r="O42" s="76"/>
      <c r="P42" s="76"/>
      <c r="Q42" s="76"/>
      <c r="R42" s="76"/>
      <c r="S42" s="77"/>
      <c r="T42" s="75" t="str">
        <f t="shared" si="1"/>
        <v/>
      </c>
      <c r="U42" s="76"/>
      <c r="V42" s="76"/>
      <c r="W42" s="76"/>
      <c r="X42" s="76"/>
      <c r="Y42" s="76"/>
      <c r="Z42" s="76"/>
      <c r="AA42" s="76"/>
      <c r="AB42" s="76"/>
      <c r="AC42" s="76"/>
      <c r="AD42" s="77"/>
      <c r="AE42" s="56"/>
      <c r="AF42" s="1"/>
      <c r="AG42" s="1"/>
      <c r="AH42" s="1"/>
      <c r="AI42" s="1"/>
    </row>
    <row r="43" spans="2:35" ht="30" customHeight="1" x14ac:dyDescent="0.15">
      <c r="B43" s="99"/>
      <c r="C43" s="100"/>
      <c r="D43" s="67"/>
      <c r="E43" s="68"/>
      <c r="F43" s="68"/>
      <c r="G43" s="68"/>
      <c r="H43" s="69"/>
      <c r="I43" s="62"/>
      <c r="J43" s="62"/>
      <c r="K43" s="75" t="str">
        <f t="shared" si="0"/>
        <v/>
      </c>
      <c r="L43" s="76"/>
      <c r="M43" s="76"/>
      <c r="N43" s="76"/>
      <c r="O43" s="76"/>
      <c r="P43" s="76"/>
      <c r="Q43" s="76"/>
      <c r="R43" s="76"/>
      <c r="S43" s="77"/>
      <c r="T43" s="75" t="str">
        <f t="shared" si="1"/>
        <v/>
      </c>
      <c r="U43" s="76"/>
      <c r="V43" s="76"/>
      <c r="W43" s="76"/>
      <c r="X43" s="76"/>
      <c r="Y43" s="76"/>
      <c r="Z43" s="76"/>
      <c r="AA43" s="76"/>
      <c r="AB43" s="76"/>
      <c r="AC43" s="76"/>
      <c r="AD43" s="77"/>
      <c r="AE43" s="56"/>
      <c r="AF43" s="1"/>
      <c r="AG43" s="1"/>
      <c r="AH43" s="1"/>
      <c r="AI43" s="1"/>
    </row>
    <row r="44" spans="2:35" ht="30" customHeight="1" x14ac:dyDescent="0.15">
      <c r="B44" s="99"/>
      <c r="C44" s="100"/>
      <c r="D44" s="67"/>
      <c r="E44" s="68"/>
      <c r="F44" s="68"/>
      <c r="G44" s="68"/>
      <c r="H44" s="69"/>
      <c r="I44" s="62"/>
      <c r="J44" s="62"/>
      <c r="K44" s="75" t="str">
        <f t="shared" si="0"/>
        <v/>
      </c>
      <c r="L44" s="76"/>
      <c r="M44" s="76"/>
      <c r="N44" s="76"/>
      <c r="O44" s="76"/>
      <c r="P44" s="76"/>
      <c r="Q44" s="76"/>
      <c r="R44" s="76"/>
      <c r="S44" s="77"/>
      <c r="T44" s="75" t="str">
        <f t="shared" si="1"/>
        <v/>
      </c>
      <c r="U44" s="76"/>
      <c r="V44" s="76"/>
      <c r="W44" s="76"/>
      <c r="X44" s="76"/>
      <c r="Y44" s="76"/>
      <c r="Z44" s="76"/>
      <c r="AA44" s="76"/>
      <c r="AB44" s="76"/>
      <c r="AC44" s="76"/>
      <c r="AD44" s="77"/>
      <c r="AE44" s="56"/>
      <c r="AF44" s="1"/>
      <c r="AG44" s="1"/>
      <c r="AH44" s="1"/>
      <c r="AI44" s="1"/>
    </row>
    <row r="45" spans="2:35" ht="30" customHeight="1" thickBot="1" x14ac:dyDescent="0.2">
      <c r="B45" s="99"/>
      <c r="C45" s="100"/>
      <c r="D45" s="70"/>
      <c r="E45" s="71"/>
      <c r="F45" s="71"/>
      <c r="G45" s="71"/>
      <c r="H45" s="72"/>
      <c r="I45" s="63"/>
      <c r="J45" s="63"/>
      <c r="K45" s="122" t="str">
        <f t="shared" si="0"/>
        <v/>
      </c>
      <c r="L45" s="123"/>
      <c r="M45" s="123"/>
      <c r="N45" s="123"/>
      <c r="O45" s="123"/>
      <c r="P45" s="123"/>
      <c r="Q45" s="123"/>
      <c r="R45" s="123"/>
      <c r="S45" s="124"/>
      <c r="T45" s="122" t="str">
        <f t="shared" si="1"/>
        <v/>
      </c>
      <c r="U45" s="123"/>
      <c r="V45" s="123"/>
      <c r="W45" s="123"/>
      <c r="X45" s="123"/>
      <c r="Y45" s="123"/>
      <c r="Z45" s="123"/>
      <c r="AA45" s="123"/>
      <c r="AB45" s="123"/>
      <c r="AC45" s="123"/>
      <c r="AD45" s="124"/>
      <c r="AE45" s="56"/>
      <c r="AF45" s="1"/>
      <c r="AG45" s="1"/>
      <c r="AH45" s="1"/>
      <c r="AI45" s="1"/>
    </row>
    <row r="46" spans="2:35" ht="20.100000000000001" customHeight="1" thickTop="1" x14ac:dyDescent="0.15">
      <c r="B46" s="99"/>
      <c r="C46" s="100"/>
      <c r="D46" s="103" t="s">
        <v>151</v>
      </c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5"/>
      <c r="AE46" s="21"/>
      <c r="AF46" s="1"/>
      <c r="AG46" s="1"/>
      <c r="AH46" s="1"/>
      <c r="AI46" s="1"/>
    </row>
    <row r="47" spans="2:35" ht="120" customHeight="1" x14ac:dyDescent="0.15">
      <c r="B47" s="101"/>
      <c r="C47" s="102"/>
      <c r="D47" s="119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1"/>
      <c r="AE47" s="21"/>
      <c r="AF47" s="1"/>
      <c r="AG47" s="1"/>
      <c r="AH47" s="1"/>
      <c r="AI47" s="1"/>
    </row>
    <row r="48" spans="2:35" ht="15" customHeight="1" x14ac:dyDescent="0.15">
      <c r="AE48" s="21"/>
      <c r="AF48" s="1"/>
      <c r="AG48" s="1"/>
      <c r="AH48" s="1"/>
      <c r="AI48" s="1"/>
    </row>
    <row r="49" spans="2:35" ht="30" customHeight="1" x14ac:dyDescent="0.15">
      <c r="B49" s="84" t="s">
        <v>3</v>
      </c>
      <c r="C49" s="85"/>
      <c r="D49" s="74" t="s">
        <v>4</v>
      </c>
      <c r="E49" s="59"/>
      <c r="F49" s="59"/>
      <c r="G49" s="59"/>
      <c r="H49" s="127" t="str">
        <f>IF(SUM(Q49,Z49)&gt;0,SUM(Q49,Z49),"")</f>
        <v/>
      </c>
      <c r="I49" s="127"/>
      <c r="J49" s="127"/>
      <c r="K49" s="59" t="s">
        <v>6</v>
      </c>
      <c r="L49" s="60"/>
      <c r="M49" s="74" t="s">
        <v>150</v>
      </c>
      <c r="N49" s="59"/>
      <c r="O49" s="59"/>
      <c r="P49" s="59"/>
      <c r="Q49" s="73"/>
      <c r="R49" s="73"/>
      <c r="S49" s="73"/>
      <c r="T49" s="59" t="s">
        <v>6</v>
      </c>
      <c r="U49" s="60"/>
      <c r="V49" s="59" t="s">
        <v>5</v>
      </c>
      <c r="W49" s="59"/>
      <c r="X49" s="59"/>
      <c r="Y49" s="59"/>
      <c r="Z49" s="73"/>
      <c r="AA49" s="73"/>
      <c r="AB49" s="73"/>
      <c r="AC49" s="59" t="s">
        <v>6</v>
      </c>
      <c r="AD49" s="60"/>
      <c r="AE49" s="21"/>
      <c r="AF49" s="1"/>
      <c r="AG49" s="1"/>
      <c r="AH49" s="1"/>
      <c r="AI49" s="1"/>
    </row>
    <row r="50" spans="2:35" ht="20.100000000000001" customHeight="1" x14ac:dyDescent="0.15">
      <c r="D50" s="7" t="s">
        <v>58</v>
      </c>
      <c r="AE50" s="21"/>
      <c r="AF50" s="1"/>
      <c r="AG50" s="1"/>
      <c r="AH50" s="1"/>
      <c r="AI50" s="1"/>
    </row>
    <row r="51" spans="2:35" ht="15" customHeight="1" x14ac:dyDescent="0.15">
      <c r="AF51" s="1"/>
      <c r="AG51" s="1"/>
      <c r="AH51" s="1"/>
      <c r="AI51" s="1"/>
    </row>
    <row r="52" spans="2:35" ht="24.95" customHeight="1" x14ac:dyDescent="0.15">
      <c r="B52" s="84" t="s">
        <v>15</v>
      </c>
      <c r="C52" s="85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F52" s="1"/>
      <c r="AG52" s="1"/>
      <c r="AH52" s="1"/>
      <c r="AI52" s="1"/>
    </row>
    <row r="53" spans="2:35" ht="20.100000000000001" customHeight="1" x14ac:dyDescent="0.15">
      <c r="B53" s="81" t="s">
        <v>148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 t="s">
        <v>17</v>
      </c>
      <c r="N53" s="81"/>
      <c r="O53" s="81"/>
      <c r="P53" s="81"/>
      <c r="Q53" s="81"/>
      <c r="R53" s="81" t="s">
        <v>16</v>
      </c>
      <c r="S53" s="81"/>
      <c r="T53" s="81"/>
      <c r="U53" s="81" t="s">
        <v>149</v>
      </c>
      <c r="V53" s="81"/>
      <c r="W53" s="81"/>
      <c r="X53" s="81"/>
      <c r="Y53" s="81"/>
      <c r="Z53" s="81"/>
      <c r="AA53" s="81"/>
      <c r="AB53" s="81"/>
      <c r="AC53" s="81"/>
      <c r="AD53" s="81"/>
      <c r="AF53" s="1"/>
      <c r="AG53" s="1"/>
      <c r="AH53" s="1"/>
      <c r="AI53" s="1"/>
    </row>
    <row r="54" spans="2:35" ht="24.95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9"/>
      <c r="N54" s="79"/>
      <c r="O54" s="79"/>
      <c r="P54" s="79"/>
      <c r="Q54" s="79"/>
      <c r="R54" s="80"/>
      <c r="S54" s="80"/>
      <c r="T54" s="80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56" t="s">
        <v>144</v>
      </c>
      <c r="AF54" s="1"/>
      <c r="AG54" s="1"/>
      <c r="AH54" s="1"/>
      <c r="AI54" s="1"/>
    </row>
    <row r="55" spans="2:35" ht="24.95" customHeight="1" x14ac:dyDescent="0.15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9"/>
      <c r="N55" s="79"/>
      <c r="O55" s="79"/>
      <c r="P55" s="79"/>
      <c r="Q55" s="79"/>
      <c r="R55" s="80"/>
      <c r="S55" s="80"/>
      <c r="T55" s="80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56"/>
      <c r="AF55" s="1"/>
      <c r="AG55" s="1"/>
      <c r="AH55" s="1"/>
      <c r="AI55" s="1"/>
    </row>
    <row r="56" spans="2:35" ht="24.95" customHeight="1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9"/>
      <c r="N56" s="79"/>
      <c r="O56" s="79"/>
      <c r="P56" s="79"/>
      <c r="Q56" s="79"/>
      <c r="R56" s="80"/>
      <c r="S56" s="80"/>
      <c r="T56" s="80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56"/>
      <c r="AF56" s="1"/>
      <c r="AG56" s="1"/>
      <c r="AH56" s="1"/>
      <c r="AI56" s="1"/>
    </row>
    <row r="57" spans="2:35" ht="24.95" customHeight="1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9"/>
      <c r="N57" s="79"/>
      <c r="O57" s="79"/>
      <c r="P57" s="79"/>
      <c r="Q57" s="79"/>
      <c r="R57" s="80"/>
      <c r="S57" s="80"/>
      <c r="T57" s="80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56"/>
      <c r="AF57" s="1"/>
      <c r="AG57" s="1"/>
      <c r="AH57" s="1"/>
      <c r="AI57" s="1"/>
    </row>
    <row r="58" spans="2:35" ht="24.95" customHeight="1" x14ac:dyDescent="0.1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9"/>
      <c r="N58" s="79"/>
      <c r="O58" s="79"/>
      <c r="P58" s="79"/>
      <c r="Q58" s="79"/>
      <c r="R58" s="80"/>
      <c r="S58" s="80"/>
      <c r="T58" s="80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56"/>
      <c r="AF58" s="1"/>
      <c r="AG58" s="1"/>
      <c r="AH58" s="1"/>
      <c r="AI58" s="1"/>
    </row>
    <row r="65" spans="36:39" ht="15" customHeight="1" x14ac:dyDescent="0.15">
      <c r="AJ65" s="11" t="s">
        <v>47</v>
      </c>
      <c r="AK65" s="11" t="s">
        <v>19</v>
      </c>
      <c r="AL65" s="11" t="s">
        <v>20</v>
      </c>
      <c r="AM65" s="11" t="s">
        <v>48</v>
      </c>
    </row>
    <row r="66" spans="36:39" ht="15" customHeight="1" x14ac:dyDescent="0.15">
      <c r="AJ66" s="47">
        <v>1</v>
      </c>
      <c r="AK66" s="13" t="s">
        <v>33</v>
      </c>
      <c r="AL66" s="13" t="s">
        <v>33</v>
      </c>
      <c r="AM66" s="14" t="s">
        <v>49</v>
      </c>
    </row>
    <row r="67" spans="36:39" ht="15" customHeight="1" x14ac:dyDescent="0.15">
      <c r="AJ67" s="47">
        <v>2</v>
      </c>
      <c r="AK67" s="13" t="s">
        <v>63</v>
      </c>
      <c r="AL67" s="13" t="s">
        <v>123</v>
      </c>
      <c r="AM67" s="15" t="s">
        <v>50</v>
      </c>
    </row>
    <row r="68" spans="36:39" ht="15" customHeight="1" x14ac:dyDescent="0.15">
      <c r="AJ68" s="47">
        <v>3</v>
      </c>
      <c r="AK68" s="13" t="s">
        <v>64</v>
      </c>
      <c r="AL68" s="16" t="s">
        <v>152</v>
      </c>
      <c r="AM68" s="15" t="s">
        <v>51</v>
      </c>
    </row>
    <row r="69" spans="36:39" ht="15" customHeight="1" x14ac:dyDescent="0.15">
      <c r="AJ69" s="47">
        <v>4</v>
      </c>
      <c r="AK69" s="13" t="s">
        <v>65</v>
      </c>
      <c r="AL69" s="13" t="s">
        <v>66</v>
      </c>
      <c r="AM69" s="15" t="s">
        <v>52</v>
      </c>
    </row>
    <row r="70" spans="36:39" ht="15" customHeight="1" x14ac:dyDescent="0.15">
      <c r="AJ70" s="47">
        <v>5</v>
      </c>
      <c r="AK70" s="13" t="s">
        <v>67</v>
      </c>
      <c r="AL70" s="13" t="s">
        <v>68</v>
      </c>
      <c r="AM70" s="15" t="s">
        <v>53</v>
      </c>
    </row>
    <row r="71" spans="36:39" ht="15" customHeight="1" x14ac:dyDescent="0.15">
      <c r="AJ71" s="47">
        <v>6</v>
      </c>
      <c r="AK71" s="13" t="s">
        <v>69</v>
      </c>
      <c r="AL71" s="13" t="s">
        <v>130</v>
      </c>
      <c r="AM71" s="15" t="s">
        <v>54</v>
      </c>
    </row>
    <row r="72" spans="36:39" ht="15" customHeight="1" x14ac:dyDescent="0.15">
      <c r="AJ72" s="47">
        <v>7</v>
      </c>
      <c r="AK72" s="13" t="s">
        <v>70</v>
      </c>
      <c r="AL72" s="13" t="s">
        <v>56</v>
      </c>
      <c r="AM72" s="17" t="s">
        <v>55</v>
      </c>
    </row>
    <row r="73" spans="36:39" ht="15" customHeight="1" x14ac:dyDescent="0.15">
      <c r="AJ73" s="47">
        <v>8</v>
      </c>
      <c r="AK73" s="13" t="s">
        <v>70</v>
      </c>
      <c r="AL73" s="13" t="s">
        <v>57</v>
      </c>
      <c r="AM73" s="8"/>
    </row>
    <row r="74" spans="36:39" ht="15" customHeight="1" x14ac:dyDescent="0.15">
      <c r="AJ74" s="47">
        <v>9</v>
      </c>
      <c r="AK74" s="13" t="s">
        <v>70</v>
      </c>
      <c r="AL74" s="13" t="s">
        <v>71</v>
      </c>
      <c r="AM74" s="8"/>
    </row>
    <row r="75" spans="36:39" ht="15" customHeight="1" x14ac:dyDescent="0.15">
      <c r="AJ75" s="47">
        <v>100</v>
      </c>
      <c r="AK75" s="13" t="s">
        <v>70</v>
      </c>
      <c r="AL75" s="13" t="s">
        <v>153</v>
      </c>
      <c r="AM75" s="8"/>
    </row>
    <row r="76" spans="36:39" ht="15" customHeight="1" x14ac:dyDescent="0.15">
      <c r="AJ76" s="47">
        <v>101</v>
      </c>
      <c r="AK76" s="13" t="s">
        <v>70</v>
      </c>
      <c r="AL76" s="13" t="s">
        <v>155</v>
      </c>
      <c r="AM76" s="18"/>
    </row>
    <row r="77" spans="36:39" ht="15" customHeight="1" x14ac:dyDescent="0.15">
      <c r="AJ77" s="47">
        <v>10</v>
      </c>
      <c r="AK77" s="13" t="s">
        <v>72</v>
      </c>
      <c r="AL77" s="13" t="s">
        <v>73</v>
      </c>
      <c r="AM77" s="18"/>
    </row>
    <row r="78" spans="36:39" ht="15" customHeight="1" x14ac:dyDescent="0.15">
      <c r="AJ78" s="47">
        <v>11</v>
      </c>
      <c r="AK78" s="13" t="s">
        <v>72</v>
      </c>
      <c r="AL78" s="13" t="s">
        <v>74</v>
      </c>
      <c r="AM78" s="18"/>
    </row>
    <row r="79" spans="36:39" ht="15" customHeight="1" x14ac:dyDescent="0.15">
      <c r="AJ79" s="47">
        <v>12</v>
      </c>
      <c r="AK79" s="13" t="s">
        <v>72</v>
      </c>
      <c r="AL79" s="24" t="s">
        <v>35</v>
      </c>
      <c r="AM79" s="18"/>
    </row>
    <row r="80" spans="36:39" ht="15" customHeight="1" x14ac:dyDescent="0.15">
      <c r="AJ80" s="47">
        <v>13</v>
      </c>
      <c r="AK80" s="13" t="s">
        <v>75</v>
      </c>
      <c r="AL80" s="25" t="s">
        <v>36</v>
      </c>
      <c r="AM80" s="18"/>
    </row>
    <row r="81" spans="36:39" ht="15" customHeight="1" x14ac:dyDescent="0.15">
      <c r="AJ81" s="47">
        <v>14</v>
      </c>
      <c r="AK81" s="13" t="s">
        <v>75</v>
      </c>
      <c r="AL81" s="24" t="s">
        <v>76</v>
      </c>
      <c r="AM81" s="18"/>
    </row>
    <row r="82" spans="36:39" ht="15" customHeight="1" x14ac:dyDescent="0.15">
      <c r="AJ82" s="47">
        <v>15</v>
      </c>
      <c r="AK82" s="13" t="s">
        <v>75</v>
      </c>
      <c r="AL82" s="13" t="s">
        <v>80</v>
      </c>
      <c r="AM82" s="18"/>
    </row>
    <row r="83" spans="36:39" ht="15" customHeight="1" x14ac:dyDescent="0.15">
      <c r="AJ83" s="47">
        <v>102</v>
      </c>
      <c r="AK83" s="13" t="s">
        <v>75</v>
      </c>
      <c r="AL83" s="13" t="s">
        <v>154</v>
      </c>
      <c r="AM83" s="18"/>
    </row>
    <row r="84" spans="36:39" ht="15" customHeight="1" x14ac:dyDescent="0.15">
      <c r="AJ84" s="47">
        <v>103</v>
      </c>
      <c r="AK84" s="13" t="s">
        <v>75</v>
      </c>
      <c r="AL84" s="13" t="s">
        <v>156</v>
      </c>
      <c r="AM84" s="18"/>
    </row>
    <row r="85" spans="36:39" ht="15" customHeight="1" x14ac:dyDescent="0.15">
      <c r="AJ85" s="47">
        <v>104</v>
      </c>
      <c r="AK85" s="13" t="s">
        <v>75</v>
      </c>
      <c r="AL85" s="13" t="s">
        <v>157</v>
      </c>
      <c r="AM85" s="18"/>
    </row>
    <row r="86" spans="36:39" ht="15" customHeight="1" x14ac:dyDescent="0.15">
      <c r="AJ86" s="47">
        <v>16</v>
      </c>
      <c r="AK86" s="13" t="s">
        <v>77</v>
      </c>
      <c r="AL86" s="13" t="s">
        <v>124</v>
      </c>
      <c r="AM86" s="18"/>
    </row>
    <row r="87" spans="36:39" ht="15" customHeight="1" x14ac:dyDescent="0.15">
      <c r="AJ87" s="47">
        <v>105</v>
      </c>
      <c r="AK87" s="13" t="s">
        <v>77</v>
      </c>
      <c r="AL87" s="13" t="s">
        <v>78</v>
      </c>
      <c r="AM87" s="18"/>
    </row>
    <row r="88" spans="36:39" ht="15" customHeight="1" x14ac:dyDescent="0.15">
      <c r="AJ88" s="47">
        <v>106</v>
      </c>
      <c r="AK88" s="13" t="s">
        <v>77</v>
      </c>
      <c r="AL88" s="13" t="s">
        <v>79</v>
      </c>
      <c r="AM88" s="18"/>
    </row>
    <row r="89" spans="36:39" ht="15" customHeight="1" x14ac:dyDescent="0.15">
      <c r="AJ89" s="47">
        <v>17</v>
      </c>
      <c r="AK89" s="13" t="s">
        <v>81</v>
      </c>
      <c r="AL89" s="13" t="s">
        <v>158</v>
      </c>
      <c r="AM89" s="18"/>
    </row>
    <row r="90" spans="36:39" ht="15" customHeight="1" x14ac:dyDescent="0.15">
      <c r="AJ90" s="47">
        <v>18</v>
      </c>
      <c r="AK90" s="13" t="s">
        <v>81</v>
      </c>
      <c r="AL90" s="13" t="s">
        <v>82</v>
      </c>
      <c r="AM90" s="18"/>
    </row>
    <row r="91" spans="36:39" ht="15" customHeight="1" x14ac:dyDescent="0.15">
      <c r="AJ91" s="47">
        <v>19</v>
      </c>
      <c r="AK91" s="13" t="s">
        <v>81</v>
      </c>
      <c r="AL91" s="13" t="s">
        <v>83</v>
      </c>
      <c r="AM91" s="18"/>
    </row>
    <row r="92" spans="36:39" ht="15" customHeight="1" x14ac:dyDescent="0.15">
      <c r="AJ92" s="47">
        <v>20</v>
      </c>
      <c r="AK92" s="13" t="s">
        <v>81</v>
      </c>
      <c r="AL92" s="13" t="s">
        <v>84</v>
      </c>
      <c r="AM92" s="18"/>
    </row>
    <row r="93" spans="36:39" ht="15" customHeight="1" x14ac:dyDescent="0.15">
      <c r="AJ93" s="47">
        <v>21</v>
      </c>
      <c r="AK93" s="13" t="s">
        <v>81</v>
      </c>
      <c r="AL93" s="13" t="s">
        <v>85</v>
      </c>
      <c r="AM93" s="18"/>
    </row>
    <row r="94" spans="36:39" ht="15" customHeight="1" x14ac:dyDescent="0.15">
      <c r="AJ94" s="47">
        <v>22</v>
      </c>
      <c r="AK94" s="13" t="s">
        <v>81</v>
      </c>
      <c r="AL94" s="13" t="s">
        <v>125</v>
      </c>
      <c r="AM94" s="18"/>
    </row>
    <row r="95" spans="36:39" ht="15" customHeight="1" x14ac:dyDescent="0.15">
      <c r="AJ95" s="47">
        <v>23</v>
      </c>
      <c r="AK95" s="13" t="s">
        <v>81</v>
      </c>
      <c r="AL95" s="13" t="s">
        <v>86</v>
      </c>
      <c r="AM95" s="18"/>
    </row>
    <row r="96" spans="36:39" ht="15" customHeight="1" x14ac:dyDescent="0.15">
      <c r="AJ96" s="47">
        <v>24</v>
      </c>
      <c r="AK96" s="13" t="s">
        <v>87</v>
      </c>
      <c r="AL96" s="13" t="s">
        <v>88</v>
      </c>
      <c r="AM96" s="18"/>
    </row>
    <row r="97" spans="36:39" ht="15" customHeight="1" x14ac:dyDescent="0.15">
      <c r="AJ97" s="47">
        <v>25</v>
      </c>
      <c r="AK97" s="13" t="s">
        <v>87</v>
      </c>
      <c r="AL97" s="13" t="s">
        <v>89</v>
      </c>
      <c r="AM97" s="18"/>
    </row>
    <row r="98" spans="36:39" ht="15" customHeight="1" x14ac:dyDescent="0.15">
      <c r="AJ98" s="47">
        <v>26</v>
      </c>
      <c r="AK98" s="13" t="s">
        <v>87</v>
      </c>
      <c r="AL98" s="13" t="s">
        <v>126</v>
      </c>
      <c r="AM98" s="18"/>
    </row>
    <row r="99" spans="36:39" ht="15" customHeight="1" x14ac:dyDescent="0.15">
      <c r="AJ99" s="47">
        <v>27</v>
      </c>
      <c r="AK99" s="13" t="s">
        <v>87</v>
      </c>
      <c r="AL99" s="13" t="s">
        <v>90</v>
      </c>
      <c r="AM99" s="18"/>
    </row>
    <row r="100" spans="36:39" ht="15" customHeight="1" x14ac:dyDescent="0.15">
      <c r="AJ100" s="47">
        <v>28</v>
      </c>
      <c r="AK100" s="13" t="s">
        <v>63</v>
      </c>
      <c r="AL100" s="13" t="s">
        <v>91</v>
      </c>
      <c r="AM100" s="18"/>
    </row>
    <row r="101" spans="36:39" ht="15" customHeight="1" x14ac:dyDescent="0.15">
      <c r="AJ101" s="47">
        <v>29</v>
      </c>
      <c r="AK101" s="13" t="s">
        <v>64</v>
      </c>
      <c r="AL101" s="13" t="s">
        <v>92</v>
      </c>
      <c r="AM101" s="18"/>
    </row>
    <row r="102" spans="36:39" ht="15" customHeight="1" x14ac:dyDescent="0.15">
      <c r="AJ102" s="47">
        <v>30</v>
      </c>
      <c r="AK102" s="13" t="s">
        <v>67</v>
      </c>
      <c r="AL102" s="13" t="s">
        <v>93</v>
      </c>
      <c r="AM102" s="18"/>
    </row>
    <row r="103" spans="36:39" ht="15" customHeight="1" x14ac:dyDescent="0.15">
      <c r="AJ103" s="47">
        <v>31</v>
      </c>
      <c r="AK103" s="13" t="s">
        <v>94</v>
      </c>
      <c r="AL103" s="13" t="s">
        <v>95</v>
      </c>
      <c r="AM103" s="18"/>
    </row>
    <row r="104" spans="36:39" ht="15" customHeight="1" x14ac:dyDescent="0.15">
      <c r="AJ104" s="47">
        <v>107</v>
      </c>
      <c r="AK104" s="13" t="s">
        <v>70</v>
      </c>
      <c r="AL104" s="13" t="s">
        <v>159</v>
      </c>
      <c r="AM104" s="18"/>
    </row>
    <row r="105" spans="36:39" ht="15" customHeight="1" x14ac:dyDescent="0.15">
      <c r="AJ105" s="47">
        <v>32</v>
      </c>
      <c r="AK105" s="13" t="s">
        <v>96</v>
      </c>
      <c r="AL105" s="13" t="s">
        <v>97</v>
      </c>
      <c r="AM105" s="18"/>
    </row>
    <row r="106" spans="36:39" ht="15" customHeight="1" x14ac:dyDescent="0.15">
      <c r="AJ106" s="47">
        <v>33</v>
      </c>
      <c r="AK106" s="13" t="s">
        <v>98</v>
      </c>
      <c r="AL106" s="13" t="s">
        <v>99</v>
      </c>
      <c r="AM106" s="18"/>
    </row>
    <row r="107" spans="36:39" ht="15" customHeight="1" x14ac:dyDescent="0.15">
      <c r="AJ107" s="47">
        <v>108</v>
      </c>
      <c r="AK107" s="13" t="s">
        <v>98</v>
      </c>
      <c r="AL107" s="13" t="s">
        <v>160</v>
      </c>
      <c r="AM107" s="18"/>
    </row>
    <row r="108" spans="36:39" ht="15" customHeight="1" x14ac:dyDescent="0.15">
      <c r="AJ108" s="47">
        <v>34</v>
      </c>
      <c r="AK108" s="12" t="s">
        <v>100</v>
      </c>
      <c r="AL108" s="13" t="s">
        <v>101</v>
      </c>
      <c r="AM108" s="18"/>
    </row>
    <row r="109" spans="36:39" ht="15" customHeight="1" x14ac:dyDescent="0.15">
      <c r="AJ109" s="47">
        <v>35</v>
      </c>
      <c r="AK109" s="19" t="s">
        <v>102</v>
      </c>
      <c r="AL109" s="13" t="s">
        <v>103</v>
      </c>
      <c r="AM109" s="18"/>
    </row>
    <row r="110" spans="36:39" ht="15" customHeight="1" x14ac:dyDescent="0.15">
      <c r="AJ110" s="47">
        <v>36</v>
      </c>
      <c r="AK110" s="12" t="s">
        <v>127</v>
      </c>
      <c r="AL110" s="13" t="s">
        <v>162</v>
      </c>
      <c r="AM110" s="18"/>
    </row>
    <row r="111" spans="36:39" ht="15" customHeight="1" x14ac:dyDescent="0.15">
      <c r="AJ111" s="47">
        <v>37</v>
      </c>
      <c r="AK111" s="19" t="s">
        <v>128</v>
      </c>
      <c r="AL111" s="13" t="s">
        <v>104</v>
      </c>
      <c r="AM111" s="18"/>
    </row>
    <row r="112" spans="36:39" ht="15" customHeight="1" x14ac:dyDescent="0.15">
      <c r="AJ112" s="47">
        <v>38</v>
      </c>
      <c r="AK112" s="12" t="s">
        <v>105</v>
      </c>
      <c r="AL112" s="13" t="s">
        <v>161</v>
      </c>
      <c r="AM112" s="18"/>
    </row>
    <row r="113" spans="36:39" ht="15" customHeight="1" x14ac:dyDescent="0.15">
      <c r="AJ113" s="47">
        <v>39</v>
      </c>
      <c r="AK113" s="12" t="s">
        <v>100</v>
      </c>
      <c r="AL113" s="16" t="s">
        <v>106</v>
      </c>
      <c r="AM113" s="18"/>
    </row>
    <row r="114" spans="36:39" ht="15" customHeight="1" x14ac:dyDescent="0.15">
      <c r="AJ114" s="47">
        <v>40</v>
      </c>
      <c r="AK114" s="12" t="s">
        <v>100</v>
      </c>
      <c r="AL114" s="16" t="s">
        <v>107</v>
      </c>
      <c r="AM114" s="18"/>
    </row>
    <row r="115" spans="36:39" ht="15" customHeight="1" x14ac:dyDescent="0.15">
      <c r="AJ115" s="47">
        <v>41</v>
      </c>
      <c r="AK115" s="12" t="s">
        <v>100</v>
      </c>
      <c r="AL115" s="16" t="s">
        <v>108</v>
      </c>
      <c r="AM115" s="18"/>
    </row>
    <row r="116" spans="36:39" ht="15" customHeight="1" x14ac:dyDescent="0.15">
      <c r="AJ116" s="47">
        <v>42</v>
      </c>
      <c r="AK116" s="12" t="s">
        <v>109</v>
      </c>
      <c r="AL116" s="13" t="s">
        <v>37</v>
      </c>
      <c r="AM116" s="18"/>
    </row>
    <row r="117" spans="36:39" ht="15" customHeight="1" x14ac:dyDescent="0.15">
      <c r="AJ117" s="47">
        <v>43</v>
      </c>
      <c r="AK117" s="12" t="s">
        <v>109</v>
      </c>
      <c r="AL117" s="13" t="s">
        <v>110</v>
      </c>
      <c r="AM117" s="18"/>
    </row>
    <row r="118" spans="36:39" ht="15" customHeight="1" x14ac:dyDescent="0.15">
      <c r="AJ118" s="47">
        <v>44</v>
      </c>
      <c r="AK118" s="12" t="s">
        <v>109</v>
      </c>
      <c r="AL118" s="13" t="s">
        <v>111</v>
      </c>
      <c r="AM118" s="18"/>
    </row>
    <row r="119" spans="36:39" ht="15" customHeight="1" x14ac:dyDescent="0.15">
      <c r="AJ119" s="47">
        <v>45</v>
      </c>
      <c r="AK119" s="12" t="s">
        <v>112</v>
      </c>
      <c r="AL119" s="13" t="s">
        <v>113</v>
      </c>
      <c r="AM119" s="18"/>
    </row>
    <row r="120" spans="36:39" ht="15" customHeight="1" x14ac:dyDescent="0.15">
      <c r="AJ120" s="47">
        <v>46</v>
      </c>
      <c r="AK120" s="12" t="s">
        <v>112</v>
      </c>
      <c r="AL120" s="13" t="s">
        <v>38</v>
      </c>
      <c r="AM120" s="18"/>
    </row>
    <row r="121" spans="36:39" ht="15" customHeight="1" x14ac:dyDescent="0.15">
      <c r="AJ121" s="47">
        <v>47</v>
      </c>
      <c r="AK121" s="12" t="s">
        <v>112</v>
      </c>
      <c r="AL121" s="13" t="s">
        <v>114</v>
      </c>
      <c r="AM121" s="18"/>
    </row>
    <row r="122" spans="36:39" ht="15" customHeight="1" x14ac:dyDescent="0.15">
      <c r="AJ122" s="47">
        <v>48</v>
      </c>
      <c r="AK122" s="12" t="s">
        <v>115</v>
      </c>
      <c r="AL122" s="13" t="s">
        <v>39</v>
      </c>
      <c r="AM122" s="18"/>
    </row>
    <row r="123" spans="36:39" ht="15" customHeight="1" x14ac:dyDescent="0.15">
      <c r="AJ123" s="47">
        <v>49</v>
      </c>
      <c r="AK123" s="12" t="s">
        <v>115</v>
      </c>
      <c r="AL123" s="13" t="s">
        <v>116</v>
      </c>
      <c r="AM123" s="18"/>
    </row>
    <row r="124" spans="36:39" ht="15" customHeight="1" x14ac:dyDescent="0.15">
      <c r="AJ124" s="47">
        <v>50</v>
      </c>
      <c r="AK124" s="12" t="s">
        <v>117</v>
      </c>
      <c r="AL124" s="13" t="s">
        <v>118</v>
      </c>
      <c r="AM124" s="18"/>
    </row>
    <row r="125" spans="36:39" ht="15" customHeight="1" x14ac:dyDescent="0.15">
      <c r="AJ125" s="47">
        <v>51</v>
      </c>
      <c r="AK125" s="12" t="s">
        <v>34</v>
      </c>
      <c r="AL125" s="13" t="s">
        <v>119</v>
      </c>
      <c r="AM125" s="18"/>
    </row>
    <row r="126" spans="36:39" ht="15" customHeight="1" x14ac:dyDescent="0.15">
      <c r="AJ126" s="47">
        <v>52</v>
      </c>
      <c r="AK126" s="12" t="s">
        <v>120</v>
      </c>
      <c r="AL126" s="13" t="s">
        <v>163</v>
      </c>
      <c r="AM126" s="18"/>
    </row>
    <row r="127" spans="36:39" ht="15" customHeight="1" x14ac:dyDescent="0.15">
      <c r="AJ127" s="47">
        <v>53</v>
      </c>
      <c r="AK127" s="12" t="s">
        <v>120</v>
      </c>
      <c r="AL127" s="13" t="s">
        <v>164</v>
      </c>
      <c r="AM127" s="18"/>
    </row>
    <row r="128" spans="36:39" ht="15" customHeight="1" x14ac:dyDescent="0.15">
      <c r="AJ128" s="47">
        <v>54</v>
      </c>
      <c r="AK128" s="12" t="s">
        <v>120</v>
      </c>
      <c r="AL128" s="13" t="s">
        <v>40</v>
      </c>
      <c r="AM128" s="18"/>
    </row>
    <row r="129" spans="36:39" ht="15" customHeight="1" x14ac:dyDescent="0.15">
      <c r="AJ129" s="47">
        <v>55</v>
      </c>
      <c r="AK129" s="12" t="s">
        <v>120</v>
      </c>
      <c r="AL129" s="13" t="s">
        <v>121</v>
      </c>
      <c r="AM129" s="18"/>
    </row>
    <row r="130" spans="36:39" ht="15" customHeight="1" x14ac:dyDescent="0.15">
      <c r="AJ130" s="47">
        <v>56</v>
      </c>
      <c r="AK130" s="12" t="s">
        <v>120</v>
      </c>
      <c r="AL130" s="13" t="s">
        <v>122</v>
      </c>
      <c r="AM130" s="18"/>
    </row>
    <row r="131" spans="36:39" ht="15" customHeight="1" x14ac:dyDescent="0.15">
      <c r="AJ131" s="47">
        <v>57</v>
      </c>
      <c r="AK131" s="12" t="s">
        <v>120</v>
      </c>
      <c r="AL131" s="13" t="s">
        <v>165</v>
      </c>
      <c r="AM131" s="18"/>
    </row>
    <row r="132" spans="36:39" ht="15" customHeight="1" x14ac:dyDescent="0.15">
      <c r="AJ132" s="47">
        <v>58</v>
      </c>
      <c r="AK132" s="12" t="s">
        <v>120</v>
      </c>
      <c r="AL132" s="13" t="s">
        <v>166</v>
      </c>
      <c r="AM132" s="18"/>
    </row>
    <row r="133" spans="36:39" ht="15" customHeight="1" x14ac:dyDescent="0.15">
      <c r="AJ133" s="47">
        <v>582</v>
      </c>
      <c r="AK133" s="12" t="s">
        <v>120</v>
      </c>
      <c r="AL133" s="13" t="s">
        <v>168</v>
      </c>
      <c r="AM133" s="18"/>
    </row>
    <row r="134" spans="36:39" ht="15" customHeight="1" x14ac:dyDescent="0.15">
      <c r="AJ134" s="47">
        <v>583</v>
      </c>
      <c r="AK134" s="12" t="s">
        <v>120</v>
      </c>
      <c r="AL134" s="13" t="s">
        <v>169</v>
      </c>
      <c r="AM134" s="18"/>
    </row>
    <row r="135" spans="36:39" ht="15" customHeight="1" x14ac:dyDescent="0.15">
      <c r="AJ135" s="47">
        <v>59</v>
      </c>
      <c r="AK135" s="12" t="s">
        <v>120</v>
      </c>
      <c r="AL135" s="13" t="s">
        <v>129</v>
      </c>
      <c r="AM135" s="18"/>
    </row>
    <row r="136" spans="36:39" ht="15" customHeight="1" x14ac:dyDescent="0.15">
      <c r="AJ136" s="47">
        <v>60</v>
      </c>
      <c r="AK136" s="12" t="s">
        <v>120</v>
      </c>
      <c r="AL136" s="13" t="s">
        <v>167</v>
      </c>
      <c r="AM136" s="18"/>
    </row>
    <row r="137" spans="36:39" ht="15" customHeight="1" x14ac:dyDescent="0.15">
      <c r="AJ137" s="47">
        <v>200</v>
      </c>
      <c r="AK137" s="12" t="s">
        <v>131</v>
      </c>
      <c r="AL137" s="13" t="s">
        <v>131</v>
      </c>
      <c r="AM137" s="18"/>
    </row>
    <row r="138" spans="36:39" ht="15" customHeight="1" x14ac:dyDescent="0.15">
      <c r="AJ138" s="47">
        <v>300</v>
      </c>
      <c r="AK138" s="12" t="s">
        <v>132</v>
      </c>
      <c r="AL138" s="13" t="s">
        <v>132</v>
      </c>
      <c r="AM138" s="18"/>
    </row>
    <row r="139" spans="36:39" ht="15" customHeight="1" x14ac:dyDescent="0.15">
      <c r="AJ139" s="26"/>
      <c r="AK139" s="8"/>
      <c r="AL139" s="27"/>
      <c r="AM139" s="18"/>
    </row>
    <row r="140" spans="36:39" ht="15" customHeight="1" x14ac:dyDescent="0.15">
      <c r="AJ140" s="26"/>
      <c r="AK140" s="8"/>
      <c r="AL140" s="27"/>
      <c r="AM140" s="18"/>
    </row>
    <row r="141" spans="36:39" ht="15" customHeight="1" x14ac:dyDescent="0.15">
      <c r="AJ141" s="26"/>
      <c r="AK141" s="8"/>
      <c r="AL141" s="27"/>
      <c r="AM141" s="18"/>
    </row>
    <row r="142" spans="36:39" ht="15" customHeight="1" x14ac:dyDescent="0.15">
      <c r="AJ142" s="26"/>
      <c r="AK142" s="8"/>
      <c r="AL142" s="27"/>
      <c r="AM142" s="18"/>
    </row>
    <row r="143" spans="36:39" ht="15" customHeight="1" x14ac:dyDescent="0.15">
      <c r="AJ143" s="26"/>
      <c r="AK143" s="8"/>
      <c r="AL143" s="27"/>
      <c r="AM143" s="18"/>
    </row>
    <row r="144" spans="36:39" ht="15" customHeight="1" x14ac:dyDescent="0.15">
      <c r="AJ144" s="26"/>
      <c r="AK144" s="8"/>
      <c r="AL144" s="27"/>
      <c r="AM144" s="18"/>
    </row>
    <row r="145" spans="36:39" ht="15" customHeight="1" x14ac:dyDescent="0.15">
      <c r="AJ145" s="26"/>
      <c r="AK145" s="8"/>
      <c r="AL145" s="27"/>
      <c r="AM145" s="18"/>
    </row>
    <row r="146" spans="36:39" ht="15" customHeight="1" x14ac:dyDescent="0.15">
      <c r="AJ146" s="26"/>
      <c r="AK146" s="8"/>
      <c r="AL146" s="27"/>
      <c r="AM146" s="18"/>
    </row>
    <row r="147" spans="36:39" ht="15" customHeight="1" x14ac:dyDescent="0.15">
      <c r="AJ147" s="26"/>
      <c r="AK147" s="8"/>
      <c r="AL147" s="27"/>
      <c r="AM147" s="18"/>
    </row>
    <row r="148" spans="36:39" ht="15" customHeight="1" x14ac:dyDescent="0.15">
      <c r="AJ148" s="26"/>
      <c r="AK148" s="8"/>
      <c r="AL148" s="27"/>
      <c r="AM148" s="18"/>
    </row>
    <row r="149" spans="36:39" ht="15" customHeight="1" x14ac:dyDescent="0.15">
      <c r="AJ149" s="26"/>
      <c r="AK149" s="8"/>
      <c r="AL149" s="27"/>
      <c r="AM149" s="18"/>
    </row>
    <row r="150" spans="36:39" ht="15" customHeight="1" x14ac:dyDescent="0.15">
      <c r="AJ150" s="26"/>
      <c r="AK150" s="8"/>
      <c r="AL150" s="27"/>
      <c r="AM150" s="18"/>
    </row>
    <row r="151" spans="36:39" ht="15" customHeight="1" x14ac:dyDescent="0.15">
      <c r="AJ151" s="26"/>
      <c r="AK151" s="8"/>
      <c r="AL151" s="27"/>
      <c r="AM151" s="18"/>
    </row>
    <row r="152" spans="36:39" ht="15" customHeight="1" x14ac:dyDescent="0.15">
      <c r="AJ152" s="26"/>
      <c r="AK152" s="8"/>
      <c r="AL152" s="27"/>
      <c r="AM152" s="18"/>
    </row>
    <row r="153" spans="36:39" ht="15" customHeight="1" x14ac:dyDescent="0.15">
      <c r="AJ153" s="26"/>
      <c r="AK153" s="8"/>
      <c r="AL153" s="27"/>
      <c r="AM153" s="18"/>
    </row>
    <row r="154" spans="36:39" ht="15" customHeight="1" x14ac:dyDescent="0.15">
      <c r="AJ154" s="26"/>
      <c r="AK154" s="8"/>
      <c r="AL154" s="27"/>
      <c r="AM154" s="18"/>
    </row>
    <row r="155" spans="36:39" ht="15" customHeight="1" x14ac:dyDescent="0.15">
      <c r="AJ155" s="26"/>
      <c r="AK155" s="8"/>
      <c r="AL155" s="27"/>
      <c r="AM155" s="18"/>
    </row>
    <row r="156" spans="36:39" ht="15" customHeight="1" x14ac:dyDescent="0.15">
      <c r="AJ156" s="26"/>
      <c r="AK156" s="8"/>
      <c r="AL156" s="8"/>
      <c r="AM156" s="18"/>
    </row>
    <row r="157" spans="36:39" ht="15" customHeight="1" x14ac:dyDescent="0.15">
      <c r="AJ157" s="26"/>
      <c r="AK157" s="8"/>
      <c r="AL157" s="27"/>
      <c r="AM157" s="18"/>
    </row>
    <row r="158" spans="36:39" ht="15" customHeight="1" x14ac:dyDescent="0.15">
      <c r="AJ158" s="26"/>
      <c r="AK158" s="8"/>
      <c r="AL158" s="27"/>
      <c r="AM158" s="18"/>
    </row>
    <row r="159" spans="36:39" ht="15" customHeight="1" x14ac:dyDescent="0.15">
      <c r="AJ159" s="26"/>
      <c r="AK159" s="8"/>
      <c r="AL159" s="27"/>
      <c r="AM159" s="18"/>
    </row>
    <row r="160" spans="36:39" ht="15" customHeight="1" x14ac:dyDescent="0.15">
      <c r="AJ160" s="26"/>
      <c r="AK160" s="8"/>
      <c r="AL160" s="8"/>
      <c r="AM160" s="18"/>
    </row>
    <row r="161" spans="36:39" ht="15" customHeight="1" x14ac:dyDescent="0.15">
      <c r="AJ161" s="26"/>
      <c r="AK161" s="8"/>
      <c r="AL161" s="27"/>
      <c r="AM161" s="18"/>
    </row>
    <row r="162" spans="36:39" ht="15" customHeight="1" x14ac:dyDescent="0.15">
      <c r="AJ162" s="26"/>
      <c r="AK162" s="8"/>
      <c r="AL162" s="27"/>
      <c r="AM162" s="18"/>
    </row>
    <row r="163" spans="36:39" ht="15" customHeight="1" x14ac:dyDescent="0.15">
      <c r="AJ163" s="26"/>
      <c r="AK163" s="8"/>
      <c r="AL163" s="27"/>
      <c r="AM163" s="18"/>
    </row>
    <row r="164" spans="36:39" ht="15" customHeight="1" x14ac:dyDescent="0.15">
      <c r="AJ164" s="26"/>
      <c r="AK164" s="8"/>
      <c r="AL164" s="27"/>
      <c r="AM164" s="18"/>
    </row>
    <row r="165" spans="36:39" ht="15" customHeight="1" x14ac:dyDescent="0.15">
      <c r="AJ165" s="26"/>
      <c r="AK165" s="8"/>
      <c r="AL165" s="27"/>
      <c r="AM165" s="18"/>
    </row>
    <row r="166" spans="36:39" ht="15" customHeight="1" x14ac:dyDescent="0.15">
      <c r="AJ166" s="26"/>
      <c r="AK166" s="8"/>
      <c r="AL166" s="27"/>
      <c r="AM166" s="18"/>
    </row>
    <row r="167" spans="36:39" ht="15" customHeight="1" x14ac:dyDescent="0.15">
      <c r="AJ167" s="26"/>
      <c r="AK167" s="8"/>
      <c r="AL167" s="27"/>
      <c r="AM167" s="18"/>
    </row>
    <row r="168" spans="36:39" ht="15" customHeight="1" x14ac:dyDescent="0.15">
      <c r="AJ168" s="26"/>
      <c r="AK168" s="8"/>
      <c r="AL168" s="27"/>
      <c r="AM168" s="18"/>
    </row>
    <row r="169" spans="36:39" ht="15" customHeight="1" x14ac:dyDescent="0.15">
      <c r="AJ169" s="26"/>
      <c r="AK169" s="8"/>
      <c r="AL169" s="27"/>
      <c r="AM169" s="18"/>
    </row>
    <row r="170" spans="36:39" ht="15" customHeight="1" x14ac:dyDescent="0.15">
      <c r="AJ170" s="26"/>
      <c r="AK170" s="8"/>
      <c r="AL170" s="27"/>
      <c r="AM170" s="18"/>
    </row>
    <row r="171" spans="36:39" ht="15" customHeight="1" x14ac:dyDescent="0.15">
      <c r="AJ171" s="26"/>
      <c r="AK171" s="8"/>
      <c r="AL171" s="27"/>
      <c r="AM171" s="18"/>
    </row>
    <row r="172" spans="36:39" ht="15" customHeight="1" x14ac:dyDescent="0.15">
      <c r="AJ172" s="26"/>
      <c r="AK172" s="8"/>
      <c r="AL172" s="27"/>
      <c r="AM172" s="18"/>
    </row>
    <row r="173" spans="36:39" ht="15" customHeight="1" x14ac:dyDescent="0.15">
      <c r="AJ173" s="26"/>
      <c r="AK173" s="8"/>
      <c r="AL173" s="27"/>
      <c r="AM173" s="18"/>
    </row>
    <row r="174" spans="36:39" ht="15" customHeight="1" x14ac:dyDescent="0.15">
      <c r="AJ174" s="26"/>
      <c r="AK174" s="8"/>
      <c r="AL174" s="27"/>
      <c r="AM174" s="18"/>
    </row>
    <row r="175" spans="36:39" ht="15" customHeight="1" x14ac:dyDescent="0.15">
      <c r="AJ175" s="26"/>
      <c r="AK175" s="8"/>
      <c r="AL175" s="27"/>
      <c r="AM175" s="18"/>
    </row>
    <row r="176" spans="36:39" ht="15" customHeight="1" x14ac:dyDescent="0.15">
      <c r="AJ176" s="26"/>
      <c r="AK176" s="8"/>
      <c r="AL176" s="27"/>
      <c r="AM176" s="18"/>
    </row>
    <row r="177" spans="36:39" ht="15" customHeight="1" x14ac:dyDescent="0.15">
      <c r="AJ177" s="26"/>
      <c r="AK177" s="8"/>
      <c r="AL177" s="27"/>
      <c r="AM177" s="18"/>
    </row>
    <row r="178" spans="36:39" ht="15" customHeight="1" x14ac:dyDescent="0.15">
      <c r="AJ178" s="26"/>
      <c r="AK178" s="8"/>
      <c r="AL178" s="27"/>
      <c r="AM178" s="18"/>
    </row>
    <row r="179" spans="36:39" ht="15" customHeight="1" x14ac:dyDescent="0.15">
      <c r="AJ179" s="26"/>
      <c r="AK179" s="8"/>
      <c r="AL179" s="27"/>
      <c r="AM179" s="18"/>
    </row>
    <row r="180" spans="36:39" ht="15" customHeight="1" x14ac:dyDescent="0.15">
      <c r="AJ180" s="26"/>
      <c r="AK180" s="8"/>
      <c r="AL180" s="27"/>
      <c r="AM180" s="18"/>
    </row>
    <row r="181" spans="36:39" ht="15" customHeight="1" x14ac:dyDescent="0.15">
      <c r="AJ181" s="26"/>
      <c r="AK181" s="8"/>
      <c r="AL181" s="27"/>
      <c r="AM181" s="18"/>
    </row>
    <row r="182" spans="36:39" ht="15" customHeight="1" x14ac:dyDescent="0.15">
      <c r="AJ182" s="26"/>
      <c r="AK182" s="8"/>
      <c r="AL182" s="27"/>
      <c r="AM182" s="18"/>
    </row>
    <row r="183" spans="36:39" ht="15" customHeight="1" x14ac:dyDescent="0.15">
      <c r="AJ183" s="26"/>
      <c r="AK183" s="8"/>
      <c r="AL183" s="27"/>
      <c r="AM183" s="18"/>
    </row>
    <row r="184" spans="36:39" ht="15" customHeight="1" x14ac:dyDescent="0.15">
      <c r="AJ184" s="26"/>
      <c r="AK184" s="8"/>
      <c r="AL184" s="27"/>
      <c r="AM184" s="18"/>
    </row>
    <row r="185" spans="36:39" ht="15" customHeight="1" x14ac:dyDescent="0.15">
      <c r="AJ185" s="26"/>
      <c r="AK185" s="8"/>
      <c r="AL185" s="27"/>
      <c r="AM185" s="18"/>
    </row>
    <row r="186" spans="36:39" ht="15" customHeight="1" x14ac:dyDescent="0.15">
      <c r="AJ186" s="26"/>
      <c r="AK186" s="8"/>
      <c r="AL186" s="27"/>
      <c r="AM186" s="18"/>
    </row>
    <row r="187" spans="36:39" ht="15" customHeight="1" x14ac:dyDescent="0.15">
      <c r="AJ187" s="26"/>
      <c r="AK187" s="8"/>
      <c r="AL187" s="27"/>
      <c r="AM187" s="18"/>
    </row>
    <row r="188" spans="36:39" ht="15" customHeight="1" x14ac:dyDescent="0.15">
      <c r="AJ188" s="26"/>
      <c r="AK188" s="8"/>
      <c r="AL188" s="27"/>
      <c r="AM188" s="18"/>
    </row>
    <row r="189" spans="36:39" ht="15" customHeight="1" x14ac:dyDescent="0.15">
      <c r="AJ189" s="26"/>
      <c r="AK189" s="8"/>
      <c r="AL189" s="27"/>
      <c r="AM189" s="18"/>
    </row>
    <row r="190" spans="36:39" ht="15" customHeight="1" x14ac:dyDescent="0.15">
      <c r="AJ190" s="26"/>
      <c r="AK190" s="8"/>
      <c r="AL190" s="27"/>
      <c r="AM190" s="18"/>
    </row>
    <row r="191" spans="36:39" ht="15" customHeight="1" x14ac:dyDescent="0.15">
      <c r="AJ191" s="26"/>
      <c r="AK191" s="8"/>
      <c r="AL191" s="27"/>
      <c r="AM191" s="18"/>
    </row>
    <row r="192" spans="36:39" ht="15" customHeight="1" x14ac:dyDescent="0.15">
      <c r="AJ192" s="26"/>
      <c r="AK192" s="8"/>
      <c r="AL192" s="27"/>
      <c r="AM192" s="18"/>
    </row>
    <row r="193" spans="36:39" ht="15" customHeight="1" x14ac:dyDescent="0.15">
      <c r="AJ193" s="26"/>
      <c r="AK193" s="8"/>
      <c r="AL193" s="27"/>
      <c r="AM193" s="18"/>
    </row>
    <row r="194" spans="36:39" ht="15" customHeight="1" x14ac:dyDescent="0.15">
      <c r="AJ194" s="26"/>
      <c r="AK194" s="8"/>
      <c r="AL194" s="27"/>
      <c r="AM194" s="18"/>
    </row>
    <row r="195" spans="36:39" ht="15" customHeight="1" x14ac:dyDescent="0.15">
      <c r="AJ195" s="26"/>
      <c r="AK195" s="8"/>
      <c r="AL195" s="27"/>
      <c r="AM195" s="18"/>
    </row>
    <row r="196" spans="36:39" ht="15" customHeight="1" x14ac:dyDescent="0.15">
      <c r="AJ196" s="26"/>
      <c r="AK196" s="8"/>
      <c r="AL196" s="27"/>
      <c r="AM196" s="18"/>
    </row>
    <row r="197" spans="36:39" ht="15" customHeight="1" x14ac:dyDescent="0.15">
      <c r="AJ197" s="26"/>
      <c r="AK197" s="8"/>
      <c r="AL197" s="27"/>
      <c r="AM197" s="18"/>
    </row>
    <row r="198" spans="36:39" ht="15" customHeight="1" x14ac:dyDescent="0.15">
      <c r="AJ198" s="26"/>
      <c r="AK198" s="8"/>
      <c r="AL198" s="27"/>
      <c r="AM198" s="18"/>
    </row>
    <row r="199" spans="36:39" ht="15" customHeight="1" x14ac:dyDescent="0.15">
      <c r="AJ199" s="26"/>
      <c r="AK199" s="8"/>
      <c r="AL199" s="27"/>
      <c r="AM199" s="18"/>
    </row>
    <row r="200" spans="36:39" ht="15" customHeight="1" x14ac:dyDescent="0.15">
      <c r="AJ200" s="26"/>
      <c r="AK200" s="8"/>
      <c r="AL200" s="27"/>
      <c r="AM200" s="18"/>
    </row>
    <row r="201" spans="36:39" ht="15" customHeight="1" x14ac:dyDescent="0.15">
      <c r="AJ201" s="26"/>
      <c r="AK201" s="8"/>
      <c r="AL201" s="27"/>
      <c r="AM201" s="18"/>
    </row>
    <row r="202" spans="36:39" ht="15" customHeight="1" x14ac:dyDescent="0.15">
      <c r="AJ202" s="26"/>
      <c r="AK202" s="8"/>
      <c r="AL202" s="27"/>
      <c r="AM202" s="18"/>
    </row>
    <row r="203" spans="36:39" ht="15" customHeight="1" x14ac:dyDescent="0.15">
      <c r="AJ203" s="26"/>
      <c r="AK203" s="8"/>
      <c r="AL203" s="27"/>
      <c r="AM203" s="18"/>
    </row>
    <row r="204" spans="36:39" ht="15" customHeight="1" x14ac:dyDescent="0.15">
      <c r="AJ204" s="26"/>
      <c r="AK204" s="8"/>
      <c r="AL204" s="27"/>
      <c r="AM204" s="18"/>
    </row>
    <row r="205" spans="36:39" ht="15" customHeight="1" x14ac:dyDescent="0.15">
      <c r="AJ205" s="26"/>
      <c r="AK205" s="8"/>
      <c r="AL205" s="27"/>
      <c r="AM205" s="18"/>
    </row>
    <row r="206" spans="36:39" ht="15" customHeight="1" x14ac:dyDescent="0.15">
      <c r="AJ206" s="26"/>
      <c r="AK206" s="8"/>
      <c r="AL206" s="27"/>
      <c r="AM206" s="18"/>
    </row>
    <row r="207" spans="36:39" ht="15" customHeight="1" x14ac:dyDescent="0.15">
      <c r="AJ207" s="26"/>
      <c r="AK207" s="8"/>
      <c r="AL207" s="27"/>
      <c r="AM207" s="18"/>
    </row>
    <row r="208" spans="36:39" ht="15" customHeight="1" x14ac:dyDescent="0.15">
      <c r="AJ208" s="26"/>
      <c r="AK208" s="8"/>
      <c r="AL208" s="27"/>
      <c r="AM208" s="18"/>
    </row>
    <row r="209" spans="36:39" ht="15" customHeight="1" x14ac:dyDescent="0.15">
      <c r="AJ209" s="26"/>
      <c r="AK209" s="8"/>
      <c r="AL209" s="27"/>
      <c r="AM209" s="18"/>
    </row>
    <row r="210" spans="36:39" ht="15" customHeight="1" x14ac:dyDescent="0.15">
      <c r="AJ210" s="26"/>
      <c r="AK210" s="8"/>
      <c r="AL210" s="27"/>
      <c r="AM210" s="18"/>
    </row>
    <row r="211" spans="36:39" ht="15" customHeight="1" x14ac:dyDescent="0.15">
      <c r="AJ211" s="26"/>
      <c r="AK211" s="8"/>
      <c r="AL211" s="27"/>
      <c r="AM211" s="18"/>
    </row>
    <row r="212" spans="36:39" ht="15" customHeight="1" x14ac:dyDescent="0.15">
      <c r="AJ212" s="26"/>
      <c r="AK212" s="8"/>
      <c r="AL212" s="27"/>
      <c r="AM212" s="18"/>
    </row>
    <row r="213" spans="36:39" ht="15" customHeight="1" x14ac:dyDescent="0.15">
      <c r="AJ213" s="26"/>
      <c r="AK213" s="8"/>
      <c r="AL213" s="8"/>
      <c r="AM213" s="18"/>
    </row>
    <row r="214" spans="36:39" ht="15" customHeight="1" x14ac:dyDescent="0.15">
      <c r="AJ214" s="26"/>
      <c r="AK214" s="8"/>
      <c r="AL214" s="28"/>
      <c r="AM214" s="18"/>
    </row>
    <row r="215" spans="36:39" ht="15" customHeight="1" x14ac:dyDescent="0.15">
      <c r="AJ215" s="26"/>
      <c r="AK215" s="8"/>
      <c r="AL215" s="8"/>
      <c r="AM215" s="18"/>
    </row>
    <row r="216" spans="36:39" ht="15" customHeight="1" x14ac:dyDescent="0.15">
      <c r="AJ216" s="26"/>
      <c r="AK216" s="8"/>
      <c r="AL216" s="8"/>
      <c r="AM216" s="18"/>
    </row>
    <row r="217" spans="36:39" ht="15" customHeight="1" x14ac:dyDescent="0.15">
      <c r="AJ217" s="26"/>
      <c r="AK217" s="8"/>
      <c r="AL217" s="8"/>
      <c r="AM217" s="18"/>
    </row>
    <row r="218" spans="36:39" ht="15" customHeight="1" x14ac:dyDescent="0.15">
      <c r="AJ218" s="26"/>
      <c r="AK218" s="8"/>
      <c r="AL218" s="8"/>
      <c r="AM218" s="18"/>
    </row>
    <row r="219" spans="36:39" ht="15" customHeight="1" x14ac:dyDescent="0.15">
      <c r="AJ219" s="26"/>
      <c r="AK219" s="8"/>
      <c r="AL219" s="8"/>
      <c r="AM219" s="18"/>
    </row>
    <row r="220" spans="36:39" ht="15" customHeight="1" x14ac:dyDescent="0.15">
      <c r="AJ220" s="26"/>
      <c r="AK220" s="8"/>
      <c r="AL220" s="8"/>
      <c r="AM220" s="18"/>
    </row>
    <row r="221" spans="36:39" ht="15" customHeight="1" x14ac:dyDescent="0.15">
      <c r="AJ221" s="26"/>
      <c r="AK221" s="8"/>
      <c r="AL221" s="8"/>
      <c r="AM221" s="18"/>
    </row>
    <row r="222" spans="36:39" ht="15" customHeight="1" x14ac:dyDescent="0.15">
      <c r="AJ222" s="26"/>
      <c r="AK222" s="8"/>
      <c r="AL222" s="8"/>
      <c r="AM222" s="18"/>
    </row>
    <row r="223" spans="36:39" ht="15" customHeight="1" x14ac:dyDescent="0.15">
      <c r="AJ223" s="26"/>
      <c r="AK223" s="8"/>
      <c r="AL223" s="8"/>
      <c r="AM223" s="18"/>
    </row>
  </sheetData>
  <sheetProtection sheet="1" formatCells="0"/>
  <mergeCells count="127">
    <mergeCell ref="D3:E3"/>
    <mergeCell ref="R6:AD6"/>
    <mergeCell ref="N6:Q6"/>
    <mergeCell ref="I3:AD3"/>
    <mergeCell ref="H8:H9"/>
    <mergeCell ref="L15:O15"/>
    <mergeCell ref="F3:H3"/>
    <mergeCell ref="AB8:AC8"/>
    <mergeCell ref="AB9:AC9"/>
    <mergeCell ref="AA15:AD15"/>
    <mergeCell ref="E12:J12"/>
    <mergeCell ref="L12:O12"/>
    <mergeCell ref="Q12:T12"/>
    <mergeCell ref="F8:F9"/>
    <mergeCell ref="G8:G9"/>
    <mergeCell ref="I8:I9"/>
    <mergeCell ref="U58:AD58"/>
    <mergeCell ref="AB32:AD32"/>
    <mergeCell ref="T45:AD45"/>
    <mergeCell ref="K35:AD35"/>
    <mergeCell ref="AB4:AD4"/>
    <mergeCell ref="Z9:AA9"/>
    <mergeCell ref="L29:O29"/>
    <mergeCell ref="Q29:T29"/>
    <mergeCell ref="H49:J49"/>
    <mergeCell ref="L26:O26"/>
    <mergeCell ref="V23:Y23"/>
    <mergeCell ref="L23:O23"/>
    <mergeCell ref="V26:Y26"/>
    <mergeCell ref="V29:Y29"/>
    <mergeCell ref="X32:Z32"/>
    <mergeCell ref="L20:O20"/>
    <mergeCell ref="Q20:T20"/>
    <mergeCell ref="V20:Y20"/>
    <mergeCell ref="Q26:T26"/>
    <mergeCell ref="K49:L49"/>
    <mergeCell ref="D4:Z4"/>
    <mergeCell ref="D15:D20"/>
    <mergeCell ref="E15:J20"/>
    <mergeCell ref="Q15:T15"/>
    <mergeCell ref="L8:L9"/>
    <mergeCell ref="J8:J9"/>
    <mergeCell ref="M8:M9"/>
    <mergeCell ref="Z8:AA8"/>
    <mergeCell ref="N8:N9"/>
    <mergeCell ref="D47:AD47"/>
    <mergeCell ref="K45:S45"/>
    <mergeCell ref="K37:S37"/>
    <mergeCell ref="E35:J35"/>
    <mergeCell ref="D23:D26"/>
    <mergeCell ref="D29:D32"/>
    <mergeCell ref="P32:R32"/>
    <mergeCell ref="T32:V32"/>
    <mergeCell ref="Z49:AB49"/>
    <mergeCell ref="T37:AD37"/>
    <mergeCell ref="T38:AD38"/>
    <mergeCell ref="T39:AD39"/>
    <mergeCell ref="T40:AD40"/>
    <mergeCell ref="T41:AD41"/>
    <mergeCell ref="T42:AD42"/>
    <mergeCell ref="T43:AD43"/>
    <mergeCell ref="I40:J40"/>
    <mergeCell ref="AA26:AD26"/>
    <mergeCell ref="V49:Y49"/>
    <mergeCell ref="B8:C9"/>
    <mergeCell ref="D8:E9"/>
    <mergeCell ref="I37:J37"/>
    <mergeCell ref="Q23:T23"/>
    <mergeCell ref="E23:J26"/>
    <mergeCell ref="L32:N32"/>
    <mergeCell ref="B11:C47"/>
    <mergeCell ref="B49:C49"/>
    <mergeCell ref="AA23:AD23"/>
    <mergeCell ref="V15:Y15"/>
    <mergeCell ref="AA20:AD20"/>
    <mergeCell ref="K38:S38"/>
    <mergeCell ref="K39:S39"/>
    <mergeCell ref="K40:S40"/>
    <mergeCell ref="K41:S41"/>
    <mergeCell ref="K42:S42"/>
    <mergeCell ref="K43:S43"/>
    <mergeCell ref="D46:AD46"/>
    <mergeCell ref="L17:AD17"/>
    <mergeCell ref="I44:J44"/>
    <mergeCell ref="K8:K9"/>
    <mergeCell ref="U56:AD56"/>
    <mergeCell ref="AC49:AD49"/>
    <mergeCell ref="U53:AD53"/>
    <mergeCell ref="R55:T55"/>
    <mergeCell ref="B54:L54"/>
    <mergeCell ref="B55:L55"/>
    <mergeCell ref="B56:L56"/>
    <mergeCell ref="M56:Q56"/>
    <mergeCell ref="R56:T56"/>
    <mergeCell ref="R54:T54"/>
    <mergeCell ref="R53:T53"/>
    <mergeCell ref="M53:Q53"/>
    <mergeCell ref="M54:Q54"/>
    <mergeCell ref="M55:Q55"/>
    <mergeCell ref="B53:L53"/>
    <mergeCell ref="D52:AD52"/>
    <mergeCell ref="B52:C52"/>
    <mergeCell ref="U54:AD54"/>
    <mergeCell ref="AE38:AE45"/>
    <mergeCell ref="AE54:AE58"/>
    <mergeCell ref="E29:J32"/>
    <mergeCell ref="T49:U49"/>
    <mergeCell ref="U57:AD57"/>
    <mergeCell ref="I43:J43"/>
    <mergeCell ref="I45:J45"/>
    <mergeCell ref="D37:H45"/>
    <mergeCell ref="I38:J38"/>
    <mergeCell ref="I41:J41"/>
    <mergeCell ref="I42:J42"/>
    <mergeCell ref="Q49:S49"/>
    <mergeCell ref="D49:G49"/>
    <mergeCell ref="M49:P49"/>
    <mergeCell ref="T44:AD44"/>
    <mergeCell ref="I39:J39"/>
    <mergeCell ref="K44:S44"/>
    <mergeCell ref="B58:L58"/>
    <mergeCell ref="M58:Q58"/>
    <mergeCell ref="B57:L57"/>
    <mergeCell ref="M57:Q57"/>
    <mergeCell ref="R57:T57"/>
    <mergeCell ref="R58:T58"/>
    <mergeCell ref="U55:AD55"/>
  </mergeCells>
  <phoneticPr fontId="1"/>
  <dataValidations count="10">
    <dataValidation type="whole" imeMode="halfAlpha" operator="greaterThan" allowBlank="1" showInputMessage="1" showErrorMessage="1" sqref="D3:E3 F8:F9" xr:uid="{244AB889-5B34-4DA5-ABB3-6C19DA47DE11}">
      <formula1>0</formula1>
    </dataValidation>
    <dataValidation type="list" imeMode="halfAlpha" operator="equal" allowBlank="1" showInputMessage="1" showErrorMessage="1" prompt="30分単位で入力してください。" sqref="R8:R9 W8:W9" xr:uid="{22C02632-4721-45BE-8727-51BCFFA27A68}">
      <formula1>"00,30"</formula1>
    </dataValidation>
    <dataValidation type="list" imeMode="on" allowBlank="1" showInputMessage="1" showErrorMessage="1" sqref="M8:M9" xr:uid="{33263490-F1DF-4727-9BD4-5B3D012420CC}">
      <formula1>"月,火,水,木,金,土,日"</formula1>
    </dataValidation>
    <dataValidation imeMode="on" allowBlank="1" showInputMessage="1" showErrorMessage="1" sqref="R6:AD6 U54:AD58 B54:L58 D47:AD47" xr:uid="{BC8D7C42-2C29-4CFD-9902-AC90D07A440F}"/>
    <dataValidation type="whole" imeMode="halfAlpha" operator="greaterThanOrEqual" allowBlank="1" showInputMessage="1" showErrorMessage="1" sqref="Z49:AB49 Q49:S49 M54:Q58" xr:uid="{99371C49-7FDF-46AE-87FE-133E754E9436}">
      <formula1>0</formula1>
    </dataValidation>
    <dataValidation imeMode="halfAlpha" operator="greaterThanOrEqual" allowBlank="1" showInputMessage="1" showErrorMessage="1" sqref="AB4:AD4 R54:T58" xr:uid="{58FB5E40-8EFF-483E-BCA6-E9DD228DCDC8}"/>
    <dataValidation type="whole" imeMode="halfAlpha" allowBlank="1" showInputMessage="1" showErrorMessage="1" sqref="P8:P9 U8:U9" xr:uid="{67FEBABF-C7CB-4B19-9012-83459AF0B091}">
      <formula1>1</formula1>
      <formula2>24</formula2>
    </dataValidation>
    <dataValidation type="whole" imeMode="halfAlpha" allowBlank="1" showInputMessage="1" showErrorMessage="1" sqref="J8:J9" xr:uid="{F359B128-0A15-4928-B9E2-BFD9F2C9D06C}">
      <formula1>1</formula1>
      <formula2>31</formula2>
    </dataValidation>
    <dataValidation type="whole" imeMode="halfAlpha" allowBlank="1" showInputMessage="1" showErrorMessage="1" sqref="H8:H9" xr:uid="{ECE874FB-B9E5-467E-983D-64C741053386}">
      <formula1>1</formula1>
      <formula2>12</formula2>
    </dataValidation>
    <dataValidation type="whole" imeMode="halfAlpha" allowBlank="1" showInputMessage="1" showErrorMessage="1" sqref="I38:J45" xr:uid="{B6AF20C0-7045-433D-8318-189ACB22EE18}">
      <formula1>1</formula1>
      <formula2>1000</formula2>
    </dataValidation>
  </dataValidations>
  <pageMargins left="0.78740157480314965" right="0.39370078740157483" top="0.78740157480314965" bottom="0.39370078740157483" header="0.19685039370078741" footer="0.19685039370078741"/>
  <pageSetup paperSize="9" scale="7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Check Box 46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3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" name="Check Box 1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" name="Check Box 1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25</xdr:row>
                    <xdr:rowOff>0</xdr:rowOff>
                  </from>
                  <to>
                    <xdr:col>10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" name="Check Box 180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31</xdr:row>
                    <xdr:rowOff>0</xdr:rowOff>
                  </from>
                  <to>
                    <xdr:col>10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" name="Check Box 181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31</xdr:row>
                    <xdr:rowOff>0</xdr:rowOff>
                  </from>
                  <to>
                    <xdr:col>14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" name="Check Box 182">
              <controlPr defaultSize="0" autoFill="0" autoLine="0" autoPict="0">
                <anchor moveWithCells="1" sizeWithCells="1">
                  <from>
                    <xdr:col>18</xdr:col>
                    <xdr:colOff>57150</xdr:colOff>
                    <xdr:row>31</xdr:row>
                    <xdr:rowOff>0</xdr:rowOff>
                  </from>
                  <to>
                    <xdr:col>18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0" name="Check Box 183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31</xdr:row>
                    <xdr:rowOff>0</xdr:rowOff>
                  </from>
                  <to>
                    <xdr:col>22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1" name="Check Box 184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31</xdr:row>
                    <xdr:rowOff>0</xdr:rowOff>
                  </from>
                  <to>
                    <xdr:col>26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" name="Check Box 18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" name="Check Box 186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22</xdr:row>
                    <xdr:rowOff>0</xdr:rowOff>
                  </from>
                  <to>
                    <xdr:col>10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" name="Check Box 189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18</xdr:row>
                    <xdr:rowOff>57150</xdr:rowOff>
                  </from>
                  <to>
                    <xdr:col>15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" name="Check Box 190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24</xdr:row>
                    <xdr:rowOff>57150</xdr:rowOff>
                  </from>
                  <to>
                    <xdr:col>15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" name="Check Box 191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15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" name="Check Box 192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15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" name="Check Box 193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19</xdr:row>
                    <xdr:rowOff>0</xdr:rowOff>
                  </from>
                  <to>
                    <xdr:col>20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" name="Check Box 194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25</xdr:row>
                    <xdr:rowOff>0</xdr:rowOff>
                  </from>
                  <to>
                    <xdr:col>20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0" name="Check Box 195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14</xdr:row>
                    <xdr:rowOff>0</xdr:rowOff>
                  </from>
                  <to>
                    <xdr:col>20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1" name="Check Box 196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22</xdr:row>
                    <xdr:rowOff>0</xdr:rowOff>
                  </from>
                  <to>
                    <xdr:col>20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2" name="Check Box 197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19</xdr:row>
                    <xdr:rowOff>0</xdr:rowOff>
                  </from>
                  <to>
                    <xdr:col>25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3" name="Check Box 198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24</xdr:row>
                    <xdr:rowOff>57150</xdr:rowOff>
                  </from>
                  <to>
                    <xdr:col>25</xdr:col>
                    <xdr:colOff>276225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4" name="Check Box 199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14</xdr:row>
                    <xdr:rowOff>0</xdr:rowOff>
                  </from>
                  <to>
                    <xdr:col>26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5" name="Check Box 200">
              <controlPr defaultSize="0" autoFill="0" autoLine="0" autoPict="0">
                <anchor moveWithCells="1" sizeWithCells="1">
                  <from>
                    <xdr:col>25</xdr:col>
                    <xdr:colOff>57150</xdr:colOff>
                    <xdr:row>22</xdr:row>
                    <xdr:rowOff>0</xdr:rowOff>
                  </from>
                  <to>
                    <xdr:col>25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6" name="Check Box 207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7" name="Check Box 21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28</xdr:row>
                    <xdr:rowOff>0</xdr:rowOff>
                  </from>
                  <to>
                    <xdr:col>10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8" name="Check Box 21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18</xdr:row>
                    <xdr:rowOff>57150</xdr:rowOff>
                  </from>
                  <to>
                    <xdr:col>10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9" name="Check Box 229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22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30" name="Check Box 230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28</xdr:row>
                    <xdr:rowOff>9525</xdr:rowOff>
                  </from>
                  <to>
                    <xdr:col>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31" name="Check Box 234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11</xdr:row>
                    <xdr:rowOff>0</xdr:rowOff>
                  </from>
                  <to>
                    <xdr:col>3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32" name="Check Box 235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11</xdr:row>
                    <xdr:rowOff>0</xdr:rowOff>
                  </from>
                  <to>
                    <xdr:col>15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33" name="Check Box 236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11</xdr:row>
                    <xdr:rowOff>0</xdr:rowOff>
                  </from>
                  <to>
                    <xdr:col>11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34" name="Check Box 238">
              <controlPr defaultSize="0" autoFill="0" autoLine="0" autoPict="0">
                <anchor moveWithCells="1" sizeWithCells="1">
                  <from>
                    <xdr:col>20</xdr:col>
                    <xdr:colOff>57150</xdr:colOff>
                    <xdr:row>28</xdr:row>
                    <xdr:rowOff>0</xdr:rowOff>
                  </from>
                  <to>
                    <xdr:col>21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A4855-6C2B-4E91-AA6B-49AE2CB6B793}">
  <sheetPr>
    <pageSetUpPr fitToPage="1"/>
  </sheetPr>
  <dimension ref="A1:AD34"/>
  <sheetViews>
    <sheetView showGridLines="0" view="pageBreakPreview" zoomScaleNormal="100" zoomScaleSheetLayoutView="100" workbookViewId="0">
      <pane ySplit="2" topLeftCell="A3" activePane="bottomLeft" state="frozen"/>
      <selection pane="bottomLeft" activeCell="B13" sqref="B13:D13"/>
    </sheetView>
  </sheetViews>
  <sheetFormatPr defaultColWidth="9" defaultRowHeight="24.95" customHeight="1" x14ac:dyDescent="0.15"/>
  <cols>
    <col min="1" max="1" width="2.75" style="1" customWidth="1"/>
    <col min="2" max="2" width="3.625" style="1" customWidth="1"/>
    <col min="3" max="3" width="14.625" style="1" customWidth="1"/>
    <col min="4" max="30" width="3.625" style="1" customWidth="1"/>
    <col min="31" max="16384" width="9" style="1"/>
  </cols>
  <sheetData>
    <row r="1" spans="1:30" ht="30" customHeight="1" x14ac:dyDescent="0.15">
      <c r="A1" s="23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5.0999999999999996" customHeight="1" x14ac:dyDescent="0.15">
      <c r="A2" s="2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.95" customHeight="1" x14ac:dyDescent="0.15">
      <c r="A3" s="5"/>
      <c r="B3" s="5"/>
      <c r="C3" s="9" t="s">
        <v>62</v>
      </c>
      <c r="D3" s="161" t="str">
        <f>IF(ISBLANK(+作業日報!D3),"",+作業日報!D3)</f>
        <v/>
      </c>
      <c r="E3" s="161"/>
      <c r="F3" s="137" t="s">
        <v>13</v>
      </c>
      <c r="G3" s="137"/>
      <c r="H3" s="137"/>
      <c r="I3" s="136" t="s">
        <v>41</v>
      </c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0" ht="24.95" customHeight="1" thickBot="1" x14ac:dyDescent="0.35">
      <c r="D4" s="128" t="s">
        <v>173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4" t="s">
        <v>2</v>
      </c>
      <c r="AB4" s="162" t="str">
        <f>IF(ISBLANK(+作業日報!AB4),"",+作業日報!AB4)</f>
        <v/>
      </c>
      <c r="AC4" s="162"/>
      <c r="AD4" s="162"/>
    </row>
    <row r="5" spans="1:30" ht="9.9499999999999993" customHeight="1" x14ac:dyDescent="0.15"/>
    <row r="6" spans="1:30" ht="24.95" customHeight="1" x14ac:dyDescent="0.15"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133" t="s">
        <v>18</v>
      </c>
      <c r="O6" s="134"/>
      <c r="P6" s="134"/>
      <c r="Q6" s="135"/>
      <c r="R6" s="163" t="str">
        <f>IF(ISBLANK(+作業日報!R6),"",+作業日報!R6)</f>
        <v/>
      </c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5"/>
    </row>
    <row r="7" spans="1:30" ht="15" customHeight="1" x14ac:dyDescent="0.15"/>
    <row r="8" spans="1:30" ht="20.100000000000001" customHeight="1" x14ac:dyDescent="0.15">
      <c r="B8" s="87" t="s">
        <v>1</v>
      </c>
      <c r="C8" s="88"/>
      <c r="D8" s="91" t="s">
        <v>62</v>
      </c>
      <c r="E8" s="92"/>
      <c r="F8" s="156" t="str">
        <f>IF(ISBLANK(+作業日報!F8),"",+作業日報!F8)</f>
        <v/>
      </c>
      <c r="G8" s="106" t="s">
        <v>9</v>
      </c>
      <c r="H8" s="156" t="str">
        <f>IF(ISBLANK(+作業日報!H8),"",+作業日報!H8)</f>
        <v/>
      </c>
      <c r="I8" s="106" t="s">
        <v>7</v>
      </c>
      <c r="J8" s="156" t="str">
        <f>IF(ISBLANK(+作業日報!J8),"",+作業日報!J8)</f>
        <v/>
      </c>
      <c r="K8" s="106" t="s">
        <v>8</v>
      </c>
      <c r="L8" s="106" t="s">
        <v>42</v>
      </c>
      <c r="M8" s="156" t="str">
        <f>IF(ISBLANK(+作業日報!M8),"",+作業日報!M8)</f>
        <v/>
      </c>
      <c r="N8" s="117" t="s">
        <v>43</v>
      </c>
      <c r="O8" s="29"/>
      <c r="P8" s="49" t="str">
        <f>IF(ISBLANK(+作業日報!P8),"",+作業日報!P8)</f>
        <v/>
      </c>
      <c r="Q8" s="22" t="s">
        <v>10</v>
      </c>
      <c r="R8" s="50" t="str">
        <f>IF(ISBLANK(+作業日報!R8),"",+作業日報!R8)</f>
        <v/>
      </c>
      <c r="S8" s="22" t="s">
        <v>11</v>
      </c>
      <c r="T8" s="22" t="s">
        <v>44</v>
      </c>
      <c r="U8" s="49" t="str">
        <f>IF(ISBLANK(+作業日報!U8),"",+作業日報!U8)</f>
        <v/>
      </c>
      <c r="V8" s="22" t="s">
        <v>10</v>
      </c>
      <c r="W8" s="50" t="str">
        <f>IF(ISBLANK(+作業日報!W8),"",+作業日報!W8)</f>
        <v/>
      </c>
      <c r="X8" s="22" t="s">
        <v>11</v>
      </c>
      <c r="Y8" s="22" t="s">
        <v>42</v>
      </c>
      <c r="Z8" s="116" t="str">
        <f>IF(ISBLANK(+作業日報!Z8),"",+作業日報!Z8)</f>
        <v/>
      </c>
      <c r="AA8" s="116"/>
      <c r="AB8" s="138" t="s">
        <v>135</v>
      </c>
      <c r="AC8" s="138"/>
      <c r="AD8" s="48"/>
    </row>
    <row r="9" spans="1:30" ht="20.100000000000001" customHeight="1" x14ac:dyDescent="0.15">
      <c r="B9" s="89"/>
      <c r="C9" s="90"/>
      <c r="D9" s="93"/>
      <c r="E9" s="94"/>
      <c r="F9" s="157"/>
      <c r="G9" s="107"/>
      <c r="H9" s="157"/>
      <c r="I9" s="107"/>
      <c r="J9" s="157"/>
      <c r="K9" s="107"/>
      <c r="L9" s="107"/>
      <c r="M9" s="157"/>
      <c r="N9" s="118"/>
      <c r="O9" s="29"/>
      <c r="P9" s="49" t="str">
        <f>IF(ISBLANK(+作業日報!P9),"",+作業日報!P9)</f>
        <v/>
      </c>
      <c r="Q9" s="22" t="s">
        <v>10</v>
      </c>
      <c r="R9" s="50" t="str">
        <f>IF(ISBLANK(+作業日報!R9),"",+作業日報!R9)</f>
        <v/>
      </c>
      <c r="S9" s="22" t="s">
        <v>11</v>
      </c>
      <c r="T9" s="22" t="s">
        <v>44</v>
      </c>
      <c r="U9" s="49" t="str">
        <f>IF(ISBLANK(+作業日報!U9),"",+作業日報!U9)</f>
        <v/>
      </c>
      <c r="V9" s="22" t="s">
        <v>10</v>
      </c>
      <c r="W9" s="50" t="str">
        <f>IF(ISBLANK(+作業日報!W9),"",+作業日報!W9)</f>
        <v/>
      </c>
      <c r="X9" s="22" t="s">
        <v>11</v>
      </c>
      <c r="Y9" s="22" t="s">
        <v>42</v>
      </c>
      <c r="Z9" s="116" t="str">
        <f>IF(ISBLANK(+作業日報!Z9),"",+作業日報!Z9)</f>
        <v/>
      </c>
      <c r="AA9" s="116"/>
      <c r="AB9" s="138" t="s">
        <v>135</v>
      </c>
      <c r="AC9" s="138"/>
      <c r="AD9" s="48"/>
    </row>
    <row r="10" spans="1:30" ht="15" customHeight="1" x14ac:dyDescent="0.15"/>
    <row r="11" spans="1:30" ht="20.100000000000001" customHeight="1" x14ac:dyDescent="0.15">
      <c r="B11" s="168" t="s">
        <v>60</v>
      </c>
      <c r="C11" s="169"/>
      <c r="D11" s="169"/>
      <c r="E11" s="168" t="s">
        <v>174</v>
      </c>
      <c r="F11" s="117"/>
      <c r="G11" s="74" t="s">
        <v>170</v>
      </c>
      <c r="H11" s="59"/>
      <c r="I11" s="59"/>
      <c r="J11" s="59"/>
      <c r="K11" s="59"/>
      <c r="L11" s="60"/>
      <c r="M11" s="74" t="s">
        <v>177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60"/>
      <c r="Y11" s="169" t="s">
        <v>59</v>
      </c>
      <c r="Z11" s="169"/>
      <c r="AA11" s="106"/>
      <c r="AB11" s="117"/>
      <c r="AC11" s="192" t="s">
        <v>171</v>
      </c>
      <c r="AD11" s="193"/>
    </row>
    <row r="12" spans="1:30" ht="39.950000000000003" customHeight="1" x14ac:dyDescent="0.15">
      <c r="B12" s="170"/>
      <c r="C12" s="171"/>
      <c r="D12" s="171"/>
      <c r="E12" s="174"/>
      <c r="F12" s="118"/>
      <c r="G12" s="81" t="s">
        <v>14</v>
      </c>
      <c r="H12" s="81"/>
      <c r="I12" s="74"/>
      <c r="J12" s="158" t="s">
        <v>61</v>
      </c>
      <c r="K12" s="81"/>
      <c r="L12" s="81"/>
      <c r="M12" s="159"/>
      <c r="N12" s="159"/>
      <c r="O12" s="159"/>
      <c r="P12" s="160"/>
      <c r="Q12" s="159"/>
      <c r="R12" s="159"/>
      <c r="S12" s="160"/>
      <c r="T12" s="159"/>
      <c r="U12" s="159"/>
      <c r="V12" s="81" t="s">
        <v>0</v>
      </c>
      <c r="W12" s="81"/>
      <c r="X12" s="81"/>
      <c r="Y12" s="107"/>
      <c r="Z12" s="107"/>
      <c r="AA12" s="107"/>
      <c r="AB12" s="118"/>
      <c r="AC12" s="194"/>
      <c r="AD12" s="195"/>
    </row>
    <row r="13" spans="1:30" ht="39.950000000000003" customHeight="1" x14ac:dyDescent="0.15">
      <c r="A13" s="51">
        <v>1</v>
      </c>
      <c r="B13" s="154"/>
      <c r="C13" s="155"/>
      <c r="D13" s="155"/>
      <c r="E13" s="175"/>
      <c r="F13" s="176"/>
      <c r="G13" s="144"/>
      <c r="H13" s="145"/>
      <c r="I13" s="145"/>
      <c r="J13" s="144"/>
      <c r="K13" s="145"/>
      <c r="L13" s="146"/>
      <c r="M13" s="141"/>
      <c r="N13" s="141"/>
      <c r="O13" s="141"/>
      <c r="P13" s="141"/>
      <c r="Q13" s="141"/>
      <c r="R13" s="141"/>
      <c r="S13" s="141"/>
      <c r="T13" s="141"/>
      <c r="U13" s="141"/>
      <c r="V13" s="140" t="str">
        <f>IF(SUM(M13:U13)&gt;0,SUM(M13:U13),"")</f>
        <v/>
      </c>
      <c r="W13" s="140"/>
      <c r="X13" s="140"/>
      <c r="Y13" s="181"/>
      <c r="Z13" s="181"/>
      <c r="AA13" s="182"/>
      <c r="AB13" s="183"/>
      <c r="AC13" s="190"/>
      <c r="AD13" s="191"/>
    </row>
    <row r="14" spans="1:30" ht="39.950000000000003" customHeight="1" x14ac:dyDescent="0.15">
      <c r="A14" s="51">
        <v>2</v>
      </c>
      <c r="B14" s="154"/>
      <c r="C14" s="155"/>
      <c r="D14" s="155"/>
      <c r="E14" s="175"/>
      <c r="F14" s="176"/>
      <c r="G14" s="144"/>
      <c r="H14" s="145"/>
      <c r="I14" s="145"/>
      <c r="J14" s="144"/>
      <c r="K14" s="145"/>
      <c r="L14" s="146"/>
      <c r="M14" s="141"/>
      <c r="N14" s="141"/>
      <c r="O14" s="141"/>
      <c r="P14" s="141"/>
      <c r="Q14" s="141"/>
      <c r="R14" s="141"/>
      <c r="S14" s="141"/>
      <c r="T14" s="141"/>
      <c r="U14" s="141"/>
      <c r="V14" s="140" t="str">
        <f t="shared" ref="V14:V32" si="0">IF(SUM(M14:U14)&gt;0,SUM(M14:U14),"")</f>
        <v/>
      </c>
      <c r="W14" s="140"/>
      <c r="X14" s="140"/>
      <c r="Y14" s="181"/>
      <c r="Z14" s="181"/>
      <c r="AA14" s="182"/>
      <c r="AB14" s="183"/>
      <c r="AC14" s="190"/>
      <c r="AD14" s="191"/>
    </row>
    <row r="15" spans="1:30" ht="39.950000000000003" customHeight="1" x14ac:dyDescent="0.15">
      <c r="A15" s="51">
        <v>3</v>
      </c>
      <c r="B15" s="154"/>
      <c r="C15" s="155"/>
      <c r="D15" s="155"/>
      <c r="E15" s="175"/>
      <c r="F15" s="176"/>
      <c r="G15" s="144"/>
      <c r="H15" s="145"/>
      <c r="I15" s="145"/>
      <c r="J15" s="144"/>
      <c r="K15" s="145"/>
      <c r="L15" s="146"/>
      <c r="M15" s="141"/>
      <c r="N15" s="141"/>
      <c r="O15" s="141"/>
      <c r="P15" s="141"/>
      <c r="Q15" s="141"/>
      <c r="R15" s="141"/>
      <c r="S15" s="141"/>
      <c r="T15" s="141"/>
      <c r="U15" s="141"/>
      <c r="V15" s="140" t="str">
        <f t="shared" si="0"/>
        <v/>
      </c>
      <c r="W15" s="140"/>
      <c r="X15" s="140"/>
      <c r="Y15" s="184"/>
      <c r="Z15" s="184"/>
      <c r="AA15" s="185"/>
      <c r="AB15" s="186"/>
      <c r="AC15" s="190"/>
      <c r="AD15" s="191"/>
    </row>
    <row r="16" spans="1:30" ht="39.950000000000003" customHeight="1" x14ac:dyDescent="0.15">
      <c r="A16" s="51">
        <v>4</v>
      </c>
      <c r="B16" s="154"/>
      <c r="C16" s="155"/>
      <c r="D16" s="155"/>
      <c r="E16" s="175"/>
      <c r="F16" s="176"/>
      <c r="G16" s="144"/>
      <c r="H16" s="145"/>
      <c r="I16" s="145"/>
      <c r="J16" s="144"/>
      <c r="K16" s="145"/>
      <c r="L16" s="146"/>
      <c r="M16" s="141"/>
      <c r="N16" s="141"/>
      <c r="O16" s="141"/>
      <c r="P16" s="141"/>
      <c r="Q16" s="141"/>
      <c r="R16" s="141"/>
      <c r="S16" s="141"/>
      <c r="T16" s="141"/>
      <c r="U16" s="141"/>
      <c r="V16" s="140" t="str">
        <f t="shared" si="0"/>
        <v/>
      </c>
      <c r="W16" s="140"/>
      <c r="X16" s="140"/>
      <c r="Y16" s="181"/>
      <c r="Z16" s="181"/>
      <c r="AA16" s="182"/>
      <c r="AB16" s="183"/>
      <c r="AC16" s="190"/>
      <c r="AD16" s="191"/>
    </row>
    <row r="17" spans="1:30" ht="39.950000000000003" customHeight="1" x14ac:dyDescent="0.15">
      <c r="A17" s="51">
        <v>5</v>
      </c>
      <c r="B17" s="154"/>
      <c r="C17" s="155"/>
      <c r="D17" s="155"/>
      <c r="E17" s="175"/>
      <c r="F17" s="176"/>
      <c r="G17" s="144"/>
      <c r="H17" s="145"/>
      <c r="I17" s="145"/>
      <c r="J17" s="144"/>
      <c r="K17" s="145"/>
      <c r="L17" s="146"/>
      <c r="M17" s="141"/>
      <c r="N17" s="141"/>
      <c r="O17" s="141"/>
      <c r="P17" s="141"/>
      <c r="Q17" s="141"/>
      <c r="R17" s="141"/>
      <c r="S17" s="141"/>
      <c r="T17" s="141"/>
      <c r="U17" s="141"/>
      <c r="V17" s="140" t="str">
        <f t="shared" si="0"/>
        <v/>
      </c>
      <c r="W17" s="140"/>
      <c r="X17" s="140"/>
      <c r="Y17" s="187"/>
      <c r="Z17" s="188"/>
      <c r="AA17" s="188"/>
      <c r="AB17" s="189"/>
      <c r="AC17" s="196"/>
      <c r="AD17" s="191"/>
    </row>
    <row r="18" spans="1:30" ht="39.950000000000003" customHeight="1" x14ac:dyDescent="0.15">
      <c r="A18" s="51">
        <v>6</v>
      </c>
      <c r="B18" s="154"/>
      <c r="C18" s="155"/>
      <c r="D18" s="155"/>
      <c r="E18" s="175"/>
      <c r="F18" s="176"/>
      <c r="G18" s="144"/>
      <c r="H18" s="145"/>
      <c r="I18" s="145"/>
      <c r="J18" s="144"/>
      <c r="K18" s="145"/>
      <c r="L18" s="146"/>
      <c r="M18" s="141"/>
      <c r="N18" s="141"/>
      <c r="O18" s="141"/>
      <c r="P18" s="141"/>
      <c r="Q18" s="141"/>
      <c r="R18" s="141"/>
      <c r="S18" s="141"/>
      <c r="T18" s="141"/>
      <c r="U18" s="141"/>
      <c r="V18" s="140" t="str">
        <f t="shared" si="0"/>
        <v/>
      </c>
      <c r="W18" s="140"/>
      <c r="X18" s="140"/>
      <c r="Y18" s="181"/>
      <c r="Z18" s="181"/>
      <c r="AA18" s="182"/>
      <c r="AB18" s="183"/>
      <c r="AC18" s="190"/>
      <c r="AD18" s="191"/>
    </row>
    <row r="19" spans="1:30" ht="39.950000000000003" customHeight="1" x14ac:dyDescent="0.15">
      <c r="A19" s="51">
        <v>7</v>
      </c>
      <c r="B19" s="154"/>
      <c r="C19" s="155"/>
      <c r="D19" s="155"/>
      <c r="E19" s="175"/>
      <c r="F19" s="176"/>
      <c r="G19" s="144"/>
      <c r="H19" s="145"/>
      <c r="I19" s="145"/>
      <c r="J19" s="144"/>
      <c r="K19" s="145"/>
      <c r="L19" s="146"/>
      <c r="M19" s="141"/>
      <c r="N19" s="141"/>
      <c r="O19" s="141"/>
      <c r="P19" s="141"/>
      <c r="Q19" s="141"/>
      <c r="R19" s="141"/>
      <c r="S19" s="141"/>
      <c r="T19" s="141"/>
      <c r="U19" s="141"/>
      <c r="V19" s="140" t="str">
        <f t="shared" si="0"/>
        <v/>
      </c>
      <c r="W19" s="140"/>
      <c r="X19" s="140"/>
      <c r="Y19" s="181"/>
      <c r="Z19" s="181"/>
      <c r="AA19" s="182"/>
      <c r="AB19" s="183"/>
      <c r="AC19" s="190"/>
      <c r="AD19" s="191"/>
    </row>
    <row r="20" spans="1:30" ht="39.950000000000003" customHeight="1" x14ac:dyDescent="0.15">
      <c r="A20" s="51">
        <v>8</v>
      </c>
      <c r="B20" s="154"/>
      <c r="C20" s="155"/>
      <c r="D20" s="155"/>
      <c r="E20" s="175"/>
      <c r="F20" s="176"/>
      <c r="G20" s="144"/>
      <c r="H20" s="145"/>
      <c r="I20" s="145"/>
      <c r="J20" s="144"/>
      <c r="K20" s="145"/>
      <c r="L20" s="146"/>
      <c r="M20" s="141"/>
      <c r="N20" s="141"/>
      <c r="O20" s="141"/>
      <c r="P20" s="141"/>
      <c r="Q20" s="141"/>
      <c r="R20" s="141"/>
      <c r="S20" s="141"/>
      <c r="T20" s="141"/>
      <c r="U20" s="141"/>
      <c r="V20" s="140" t="str">
        <f t="shared" si="0"/>
        <v/>
      </c>
      <c r="W20" s="140"/>
      <c r="X20" s="140"/>
      <c r="Y20" s="181"/>
      <c r="Z20" s="181"/>
      <c r="AA20" s="182"/>
      <c r="AB20" s="183"/>
      <c r="AC20" s="190"/>
      <c r="AD20" s="191"/>
    </row>
    <row r="21" spans="1:30" ht="39.950000000000003" customHeight="1" x14ac:dyDescent="0.15">
      <c r="A21" s="51">
        <v>9</v>
      </c>
      <c r="B21" s="154"/>
      <c r="C21" s="155"/>
      <c r="D21" s="155"/>
      <c r="E21" s="175"/>
      <c r="F21" s="176"/>
      <c r="G21" s="144"/>
      <c r="H21" s="145"/>
      <c r="I21" s="145"/>
      <c r="J21" s="144"/>
      <c r="K21" s="145"/>
      <c r="L21" s="146"/>
      <c r="M21" s="141"/>
      <c r="N21" s="141"/>
      <c r="O21" s="141"/>
      <c r="P21" s="141"/>
      <c r="Q21" s="141"/>
      <c r="R21" s="141"/>
      <c r="S21" s="141"/>
      <c r="T21" s="141"/>
      <c r="U21" s="141"/>
      <c r="V21" s="140" t="str">
        <f t="shared" si="0"/>
        <v/>
      </c>
      <c r="W21" s="140"/>
      <c r="X21" s="140"/>
      <c r="Y21" s="181"/>
      <c r="Z21" s="181"/>
      <c r="AA21" s="182"/>
      <c r="AB21" s="183"/>
      <c r="AC21" s="190"/>
      <c r="AD21" s="191"/>
    </row>
    <row r="22" spans="1:30" ht="39.950000000000003" customHeight="1" x14ac:dyDescent="0.15">
      <c r="A22" s="51">
        <v>10</v>
      </c>
      <c r="B22" s="154"/>
      <c r="C22" s="155"/>
      <c r="D22" s="155"/>
      <c r="E22" s="175"/>
      <c r="F22" s="176"/>
      <c r="G22" s="144"/>
      <c r="H22" s="145"/>
      <c r="I22" s="145"/>
      <c r="J22" s="144"/>
      <c r="K22" s="145"/>
      <c r="L22" s="146"/>
      <c r="M22" s="141"/>
      <c r="N22" s="141"/>
      <c r="O22" s="141"/>
      <c r="P22" s="141"/>
      <c r="Q22" s="141"/>
      <c r="R22" s="141"/>
      <c r="S22" s="141"/>
      <c r="T22" s="141"/>
      <c r="U22" s="141"/>
      <c r="V22" s="140" t="str">
        <f t="shared" si="0"/>
        <v/>
      </c>
      <c r="W22" s="140"/>
      <c r="X22" s="140"/>
      <c r="Y22" s="181"/>
      <c r="Z22" s="181"/>
      <c r="AA22" s="182"/>
      <c r="AB22" s="183"/>
      <c r="AC22" s="190"/>
      <c r="AD22" s="191"/>
    </row>
    <row r="23" spans="1:30" ht="39.950000000000003" customHeight="1" x14ac:dyDescent="0.15">
      <c r="A23" s="51">
        <v>11</v>
      </c>
      <c r="B23" s="154"/>
      <c r="C23" s="155"/>
      <c r="D23" s="155"/>
      <c r="E23" s="175"/>
      <c r="F23" s="176"/>
      <c r="G23" s="144"/>
      <c r="H23" s="145"/>
      <c r="I23" s="145"/>
      <c r="J23" s="144"/>
      <c r="K23" s="145"/>
      <c r="L23" s="146"/>
      <c r="M23" s="141"/>
      <c r="N23" s="141"/>
      <c r="O23" s="141"/>
      <c r="P23" s="141"/>
      <c r="Q23" s="141"/>
      <c r="R23" s="141"/>
      <c r="S23" s="141"/>
      <c r="T23" s="141"/>
      <c r="U23" s="141"/>
      <c r="V23" s="140" t="str">
        <f t="shared" si="0"/>
        <v/>
      </c>
      <c r="W23" s="140"/>
      <c r="X23" s="140"/>
      <c r="Y23" s="181"/>
      <c r="Z23" s="181"/>
      <c r="AA23" s="182"/>
      <c r="AB23" s="183"/>
      <c r="AC23" s="190"/>
      <c r="AD23" s="191"/>
    </row>
    <row r="24" spans="1:30" ht="39.950000000000003" customHeight="1" x14ac:dyDescent="0.15">
      <c r="A24" s="51">
        <v>12</v>
      </c>
      <c r="B24" s="154"/>
      <c r="C24" s="155"/>
      <c r="D24" s="155"/>
      <c r="E24" s="175"/>
      <c r="F24" s="176"/>
      <c r="G24" s="144"/>
      <c r="H24" s="145"/>
      <c r="I24" s="145"/>
      <c r="J24" s="144"/>
      <c r="K24" s="145"/>
      <c r="L24" s="146"/>
      <c r="M24" s="141"/>
      <c r="N24" s="141"/>
      <c r="O24" s="141"/>
      <c r="P24" s="141"/>
      <c r="Q24" s="141"/>
      <c r="R24" s="141"/>
      <c r="S24" s="141"/>
      <c r="T24" s="141"/>
      <c r="U24" s="141"/>
      <c r="V24" s="140" t="str">
        <f t="shared" si="0"/>
        <v/>
      </c>
      <c r="W24" s="140"/>
      <c r="X24" s="140"/>
      <c r="Y24" s="181"/>
      <c r="Z24" s="181"/>
      <c r="AA24" s="182"/>
      <c r="AB24" s="183"/>
      <c r="AC24" s="190"/>
      <c r="AD24" s="191"/>
    </row>
    <row r="25" spans="1:30" ht="39.950000000000003" customHeight="1" x14ac:dyDescent="0.15">
      <c r="A25" s="51">
        <v>13</v>
      </c>
      <c r="B25" s="154"/>
      <c r="C25" s="155"/>
      <c r="D25" s="155"/>
      <c r="E25" s="175"/>
      <c r="F25" s="176"/>
      <c r="G25" s="144"/>
      <c r="H25" s="145"/>
      <c r="I25" s="145"/>
      <c r="J25" s="144"/>
      <c r="K25" s="145"/>
      <c r="L25" s="146"/>
      <c r="M25" s="141"/>
      <c r="N25" s="141"/>
      <c r="O25" s="141"/>
      <c r="P25" s="141"/>
      <c r="Q25" s="141"/>
      <c r="R25" s="141"/>
      <c r="S25" s="141"/>
      <c r="T25" s="141"/>
      <c r="U25" s="141"/>
      <c r="V25" s="140" t="str">
        <f t="shared" si="0"/>
        <v/>
      </c>
      <c r="W25" s="140"/>
      <c r="X25" s="140"/>
      <c r="Y25" s="181"/>
      <c r="Z25" s="181"/>
      <c r="AA25" s="182"/>
      <c r="AB25" s="183"/>
      <c r="AC25" s="190"/>
      <c r="AD25" s="191"/>
    </row>
    <row r="26" spans="1:30" ht="39.950000000000003" customHeight="1" x14ac:dyDescent="0.15">
      <c r="A26" s="51">
        <v>14</v>
      </c>
      <c r="B26" s="154"/>
      <c r="C26" s="155"/>
      <c r="D26" s="155"/>
      <c r="E26" s="175"/>
      <c r="F26" s="176"/>
      <c r="G26" s="144"/>
      <c r="H26" s="145"/>
      <c r="I26" s="145"/>
      <c r="J26" s="144"/>
      <c r="K26" s="145"/>
      <c r="L26" s="146"/>
      <c r="M26" s="141"/>
      <c r="N26" s="141"/>
      <c r="O26" s="141"/>
      <c r="P26" s="141"/>
      <c r="Q26" s="141"/>
      <c r="R26" s="141"/>
      <c r="S26" s="141"/>
      <c r="T26" s="141"/>
      <c r="U26" s="141"/>
      <c r="V26" s="140" t="str">
        <f t="shared" si="0"/>
        <v/>
      </c>
      <c r="W26" s="140"/>
      <c r="X26" s="140"/>
      <c r="Y26" s="181"/>
      <c r="Z26" s="181"/>
      <c r="AA26" s="182"/>
      <c r="AB26" s="183"/>
      <c r="AC26" s="190"/>
      <c r="AD26" s="191"/>
    </row>
    <row r="27" spans="1:30" ht="39.950000000000003" customHeight="1" x14ac:dyDescent="0.15">
      <c r="A27" s="51">
        <v>15</v>
      </c>
      <c r="B27" s="154"/>
      <c r="C27" s="155"/>
      <c r="D27" s="155"/>
      <c r="E27" s="175"/>
      <c r="F27" s="176"/>
      <c r="G27" s="144"/>
      <c r="H27" s="145"/>
      <c r="I27" s="145"/>
      <c r="J27" s="144"/>
      <c r="K27" s="145"/>
      <c r="L27" s="146"/>
      <c r="M27" s="141"/>
      <c r="N27" s="141"/>
      <c r="O27" s="141"/>
      <c r="P27" s="141"/>
      <c r="Q27" s="141"/>
      <c r="R27" s="141"/>
      <c r="S27" s="141"/>
      <c r="T27" s="141"/>
      <c r="U27" s="141"/>
      <c r="V27" s="140" t="str">
        <f t="shared" si="0"/>
        <v/>
      </c>
      <c r="W27" s="140"/>
      <c r="X27" s="140"/>
      <c r="Y27" s="181"/>
      <c r="Z27" s="181"/>
      <c r="AA27" s="182"/>
      <c r="AB27" s="183"/>
      <c r="AC27" s="190"/>
      <c r="AD27" s="191"/>
    </row>
    <row r="28" spans="1:30" ht="39.950000000000003" customHeight="1" x14ac:dyDescent="0.15">
      <c r="A28" s="51">
        <v>16</v>
      </c>
      <c r="B28" s="154"/>
      <c r="C28" s="155"/>
      <c r="D28" s="155"/>
      <c r="E28" s="175"/>
      <c r="F28" s="176"/>
      <c r="G28" s="144"/>
      <c r="H28" s="145"/>
      <c r="I28" s="145"/>
      <c r="J28" s="144"/>
      <c r="K28" s="145"/>
      <c r="L28" s="146"/>
      <c r="M28" s="141"/>
      <c r="N28" s="141"/>
      <c r="O28" s="141"/>
      <c r="P28" s="141"/>
      <c r="Q28" s="141"/>
      <c r="R28" s="141"/>
      <c r="S28" s="141"/>
      <c r="T28" s="141"/>
      <c r="U28" s="141"/>
      <c r="V28" s="140" t="str">
        <f t="shared" si="0"/>
        <v/>
      </c>
      <c r="W28" s="140"/>
      <c r="X28" s="140"/>
      <c r="Y28" s="181"/>
      <c r="Z28" s="181"/>
      <c r="AA28" s="182"/>
      <c r="AB28" s="183"/>
      <c r="AC28" s="190"/>
      <c r="AD28" s="191"/>
    </row>
    <row r="29" spans="1:30" ht="39.950000000000003" customHeight="1" x14ac:dyDescent="0.15">
      <c r="A29" s="51">
        <v>17</v>
      </c>
      <c r="B29" s="154"/>
      <c r="C29" s="155"/>
      <c r="D29" s="155"/>
      <c r="E29" s="175"/>
      <c r="F29" s="176"/>
      <c r="G29" s="144"/>
      <c r="H29" s="145"/>
      <c r="I29" s="145"/>
      <c r="J29" s="144"/>
      <c r="K29" s="145"/>
      <c r="L29" s="146"/>
      <c r="M29" s="141"/>
      <c r="N29" s="141"/>
      <c r="O29" s="141"/>
      <c r="P29" s="141"/>
      <c r="Q29" s="141"/>
      <c r="R29" s="141"/>
      <c r="S29" s="141"/>
      <c r="T29" s="141"/>
      <c r="U29" s="141"/>
      <c r="V29" s="140" t="str">
        <f t="shared" si="0"/>
        <v/>
      </c>
      <c r="W29" s="140"/>
      <c r="X29" s="140"/>
      <c r="Y29" s="181"/>
      <c r="Z29" s="181"/>
      <c r="AA29" s="182"/>
      <c r="AB29" s="183"/>
      <c r="AC29" s="190"/>
      <c r="AD29" s="191"/>
    </row>
    <row r="30" spans="1:30" ht="39.950000000000003" customHeight="1" x14ac:dyDescent="0.15">
      <c r="A30" s="51">
        <v>18</v>
      </c>
      <c r="B30" s="154"/>
      <c r="C30" s="155"/>
      <c r="D30" s="155"/>
      <c r="E30" s="175"/>
      <c r="F30" s="176"/>
      <c r="G30" s="144"/>
      <c r="H30" s="145"/>
      <c r="I30" s="145"/>
      <c r="J30" s="144"/>
      <c r="K30" s="145"/>
      <c r="L30" s="146"/>
      <c r="M30" s="141"/>
      <c r="N30" s="141"/>
      <c r="O30" s="141"/>
      <c r="P30" s="141"/>
      <c r="Q30" s="141"/>
      <c r="R30" s="141"/>
      <c r="S30" s="141"/>
      <c r="T30" s="141"/>
      <c r="U30" s="141"/>
      <c r="V30" s="140" t="str">
        <f t="shared" si="0"/>
        <v/>
      </c>
      <c r="W30" s="140"/>
      <c r="X30" s="140"/>
      <c r="Y30" s="181"/>
      <c r="Z30" s="181"/>
      <c r="AA30" s="182"/>
      <c r="AB30" s="183"/>
      <c r="AC30" s="190"/>
      <c r="AD30" s="191"/>
    </row>
    <row r="31" spans="1:30" ht="39.950000000000003" customHeight="1" x14ac:dyDescent="0.15">
      <c r="A31" s="51">
        <v>19</v>
      </c>
      <c r="B31" s="154"/>
      <c r="C31" s="155"/>
      <c r="D31" s="155"/>
      <c r="E31" s="175"/>
      <c r="F31" s="176"/>
      <c r="G31" s="144"/>
      <c r="H31" s="145"/>
      <c r="I31" s="145"/>
      <c r="J31" s="144"/>
      <c r="K31" s="145"/>
      <c r="L31" s="146"/>
      <c r="M31" s="141"/>
      <c r="N31" s="141"/>
      <c r="O31" s="141"/>
      <c r="P31" s="141"/>
      <c r="Q31" s="141"/>
      <c r="R31" s="141"/>
      <c r="S31" s="141"/>
      <c r="T31" s="141"/>
      <c r="U31" s="141"/>
      <c r="V31" s="140" t="str">
        <f t="shared" si="0"/>
        <v/>
      </c>
      <c r="W31" s="140"/>
      <c r="X31" s="140"/>
      <c r="Y31" s="181"/>
      <c r="Z31" s="181"/>
      <c r="AA31" s="182"/>
      <c r="AB31" s="183"/>
      <c r="AC31" s="190"/>
      <c r="AD31" s="191"/>
    </row>
    <row r="32" spans="1:30" ht="39.950000000000003" customHeight="1" thickBot="1" x14ac:dyDescent="0.2">
      <c r="A32" s="51">
        <v>20</v>
      </c>
      <c r="B32" s="166"/>
      <c r="C32" s="167"/>
      <c r="D32" s="167"/>
      <c r="E32" s="177"/>
      <c r="F32" s="178"/>
      <c r="G32" s="151"/>
      <c r="H32" s="152"/>
      <c r="I32" s="152"/>
      <c r="J32" s="151"/>
      <c r="K32" s="152"/>
      <c r="L32" s="153"/>
      <c r="M32" s="143"/>
      <c r="N32" s="143"/>
      <c r="O32" s="143"/>
      <c r="P32" s="143"/>
      <c r="Q32" s="143"/>
      <c r="R32" s="143"/>
      <c r="S32" s="143"/>
      <c r="T32" s="143"/>
      <c r="U32" s="143"/>
      <c r="V32" s="142" t="str">
        <f t="shared" si="0"/>
        <v/>
      </c>
      <c r="W32" s="142"/>
      <c r="X32" s="142"/>
      <c r="Y32" s="201"/>
      <c r="Z32" s="201"/>
      <c r="AA32" s="202"/>
      <c r="AB32" s="203"/>
      <c r="AC32" s="197"/>
      <c r="AD32" s="198"/>
    </row>
    <row r="33" spans="1:30" ht="30" customHeight="1" x14ac:dyDescent="0.15">
      <c r="A33" s="51"/>
      <c r="B33" s="172" t="s">
        <v>0</v>
      </c>
      <c r="C33" s="173"/>
      <c r="D33" s="173"/>
      <c r="E33" s="179" t="str">
        <f>IF(COUNTA(E13:F32)&gt;0,COUNTIF(E13:F32,"○"),"")</f>
        <v/>
      </c>
      <c r="F33" s="180"/>
      <c r="G33" s="147"/>
      <c r="H33" s="148"/>
      <c r="I33" s="149"/>
      <c r="J33" s="147"/>
      <c r="K33" s="148"/>
      <c r="L33" s="150"/>
      <c r="M33" s="139" t="str">
        <f>IF(SUM(M13:O32)&gt;0,SUM(M13:O32),"")</f>
        <v/>
      </c>
      <c r="N33" s="139"/>
      <c r="O33" s="139"/>
      <c r="P33" s="139" t="str">
        <f>IF(SUM(P13:R32)&gt;0,SUM(P13:R32),"")</f>
        <v/>
      </c>
      <c r="Q33" s="139"/>
      <c r="R33" s="139"/>
      <c r="S33" s="139" t="str">
        <f>IF(SUM(S13:U32)&gt;0,SUM(S13:U32),"")</f>
        <v/>
      </c>
      <c r="T33" s="139"/>
      <c r="U33" s="139"/>
      <c r="V33" s="139" t="str">
        <f>IF(SUM(V13:X32)&gt;0,SUM(V13:X32),"")</f>
        <v/>
      </c>
      <c r="W33" s="139"/>
      <c r="X33" s="139"/>
      <c r="Y33" s="204"/>
      <c r="Z33" s="204"/>
      <c r="AA33" s="205"/>
      <c r="AB33" s="206"/>
      <c r="AC33" s="199"/>
      <c r="AD33" s="200"/>
    </row>
    <row r="34" spans="1:30" ht="15" customHeight="1" x14ac:dyDescent="0.15"/>
  </sheetData>
  <sheetProtection sheet="1" formatCells="0"/>
  <mergeCells count="244">
    <mergeCell ref="AC30:AD30"/>
    <mergeCell ref="AC31:AD31"/>
    <mergeCell ref="AC32:AD32"/>
    <mergeCell ref="AC33:AD33"/>
    <mergeCell ref="Y28:AB28"/>
    <mergeCell ref="Y29:AB29"/>
    <mergeCell ref="Y30:AB30"/>
    <mergeCell ref="Y31:AB31"/>
    <mergeCell ref="Y32:AB32"/>
    <mergeCell ref="Y33:AB33"/>
    <mergeCell ref="AC11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AC23:AD23"/>
    <mergeCell ref="AC24:AD24"/>
    <mergeCell ref="AC25:AD25"/>
    <mergeCell ref="AC26:AD26"/>
    <mergeCell ref="AC27:AD27"/>
    <mergeCell ref="AC28:AD28"/>
    <mergeCell ref="AC29:AD29"/>
    <mergeCell ref="E29:F29"/>
    <mergeCell ref="E30:F30"/>
    <mergeCell ref="E31:F31"/>
    <mergeCell ref="E32:F32"/>
    <mergeCell ref="E33:F33"/>
    <mergeCell ref="G11:L11"/>
    <mergeCell ref="M11:X11"/>
    <mergeCell ref="G12:I12"/>
    <mergeCell ref="Y11:AB12"/>
    <mergeCell ref="Y13:AB13"/>
    <mergeCell ref="Y14:AB14"/>
    <mergeCell ref="Y15:AB15"/>
    <mergeCell ref="Y16:AB16"/>
    <mergeCell ref="Y17:AB17"/>
    <mergeCell ref="Y18:AB18"/>
    <mergeCell ref="Y19:AB19"/>
    <mergeCell ref="Y20:AB20"/>
    <mergeCell ref="Y21:AB21"/>
    <mergeCell ref="Y22:AB22"/>
    <mergeCell ref="Y23:AB23"/>
    <mergeCell ref="Y24:AB24"/>
    <mergeCell ref="Y25:AB25"/>
    <mergeCell ref="Y26:AB26"/>
    <mergeCell ref="Y27:AB27"/>
    <mergeCell ref="B28:D28"/>
    <mergeCell ref="B29:D29"/>
    <mergeCell ref="B30:D30"/>
    <mergeCell ref="B31:D31"/>
    <mergeCell ref="B32:D32"/>
    <mergeCell ref="B11:D12"/>
    <mergeCell ref="B33:D33"/>
    <mergeCell ref="E11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D3:E3"/>
    <mergeCell ref="F3:H3"/>
    <mergeCell ref="I3:AD3"/>
    <mergeCell ref="D4:Z4"/>
    <mergeCell ref="AB4:AD4"/>
    <mergeCell ref="N6:Q6"/>
    <mergeCell ref="R6:AD6"/>
    <mergeCell ref="AB8:AC8"/>
    <mergeCell ref="N8:N9"/>
    <mergeCell ref="AB9:AC9"/>
    <mergeCell ref="M8:M9"/>
    <mergeCell ref="Z8:AA8"/>
    <mergeCell ref="Z9:AA9"/>
    <mergeCell ref="S14:U14"/>
    <mergeCell ref="V14:X14"/>
    <mergeCell ref="G13:I13"/>
    <mergeCell ref="J13:L13"/>
    <mergeCell ref="M13:O13"/>
    <mergeCell ref="P13:R13"/>
    <mergeCell ref="S13:U13"/>
    <mergeCell ref="V13:X13"/>
    <mergeCell ref="B8:C9"/>
    <mergeCell ref="D8:E9"/>
    <mergeCell ref="H8:H9"/>
    <mergeCell ref="K8:K9"/>
    <mergeCell ref="F8:F9"/>
    <mergeCell ref="G8:G9"/>
    <mergeCell ref="I8:I9"/>
    <mergeCell ref="J8:J9"/>
    <mergeCell ref="L8:L9"/>
    <mergeCell ref="J12:L12"/>
    <mergeCell ref="M12:O12"/>
    <mergeCell ref="P12:R12"/>
    <mergeCell ref="S12:U12"/>
    <mergeCell ref="V12:X12"/>
    <mergeCell ref="S17:U17"/>
    <mergeCell ref="P17:R17"/>
    <mergeCell ref="M17:O17"/>
    <mergeCell ref="J17:L17"/>
    <mergeCell ref="B13:D13"/>
    <mergeCell ref="B14:D14"/>
    <mergeCell ref="V15:X15"/>
    <mergeCell ref="V16:X16"/>
    <mergeCell ref="G16:I16"/>
    <mergeCell ref="J16:L16"/>
    <mergeCell ref="M16:O16"/>
    <mergeCell ref="P16:R16"/>
    <mergeCell ref="S16:U16"/>
    <mergeCell ref="G15:I15"/>
    <mergeCell ref="J15:L15"/>
    <mergeCell ref="M15:O15"/>
    <mergeCell ref="P15:R15"/>
    <mergeCell ref="S15:U15"/>
    <mergeCell ref="B15:D15"/>
    <mergeCell ref="B16:D16"/>
    <mergeCell ref="G14:I14"/>
    <mergeCell ref="J14:L14"/>
    <mergeCell ref="M14:O14"/>
    <mergeCell ref="P14:R14"/>
    <mergeCell ref="B17:D17"/>
    <mergeCell ref="B18:D18"/>
    <mergeCell ref="G20:I20"/>
    <mergeCell ref="J20:L20"/>
    <mergeCell ref="M20:O20"/>
    <mergeCell ref="P20:R20"/>
    <mergeCell ref="S20:U20"/>
    <mergeCell ref="V20:X20"/>
    <mergeCell ref="G19:I19"/>
    <mergeCell ref="J19:L19"/>
    <mergeCell ref="M19:O19"/>
    <mergeCell ref="P19:R19"/>
    <mergeCell ref="S19:U19"/>
    <mergeCell ref="V19:X19"/>
    <mergeCell ref="B19:D19"/>
    <mergeCell ref="B20:D20"/>
    <mergeCell ref="G18:I18"/>
    <mergeCell ref="J18:L18"/>
    <mergeCell ref="M18:O18"/>
    <mergeCell ref="P18:R18"/>
    <mergeCell ref="S18:U18"/>
    <mergeCell ref="V18:X18"/>
    <mergeCell ref="G17:I17"/>
    <mergeCell ref="V17:X17"/>
    <mergeCell ref="G21:I21"/>
    <mergeCell ref="J21:L21"/>
    <mergeCell ref="M21:O21"/>
    <mergeCell ref="P21:R21"/>
    <mergeCell ref="S21:U21"/>
    <mergeCell ref="V21:X21"/>
    <mergeCell ref="B21:D21"/>
    <mergeCell ref="G22:I22"/>
    <mergeCell ref="J22:L22"/>
    <mergeCell ref="M22:O22"/>
    <mergeCell ref="P22:R22"/>
    <mergeCell ref="S22:U22"/>
    <mergeCell ref="V22:X22"/>
    <mergeCell ref="B22:D22"/>
    <mergeCell ref="B23:D23"/>
    <mergeCell ref="B24:D24"/>
    <mergeCell ref="G25:I25"/>
    <mergeCell ref="J25:L25"/>
    <mergeCell ref="M25:O25"/>
    <mergeCell ref="P25:R25"/>
    <mergeCell ref="S25:U25"/>
    <mergeCell ref="V25:X25"/>
    <mergeCell ref="B25:D25"/>
    <mergeCell ref="G24:I24"/>
    <mergeCell ref="J24:L24"/>
    <mergeCell ref="M24:O24"/>
    <mergeCell ref="P24:R24"/>
    <mergeCell ref="S24:U24"/>
    <mergeCell ref="V24:X24"/>
    <mergeCell ref="G23:I23"/>
    <mergeCell ref="J23:L23"/>
    <mergeCell ref="M23:O23"/>
    <mergeCell ref="P23:R23"/>
    <mergeCell ref="S23:U23"/>
    <mergeCell ref="V23:X23"/>
    <mergeCell ref="B26:D26"/>
    <mergeCell ref="G27:I27"/>
    <mergeCell ref="J27:L27"/>
    <mergeCell ref="M27:O27"/>
    <mergeCell ref="P27:R27"/>
    <mergeCell ref="S27:U27"/>
    <mergeCell ref="G26:I26"/>
    <mergeCell ref="J26:L26"/>
    <mergeCell ref="M26:O26"/>
    <mergeCell ref="P26:R26"/>
    <mergeCell ref="S26:U26"/>
    <mergeCell ref="B27:D27"/>
    <mergeCell ref="G33:I33"/>
    <mergeCell ref="J33:L33"/>
    <mergeCell ref="M33:O33"/>
    <mergeCell ref="P33:R33"/>
    <mergeCell ref="G30:I30"/>
    <mergeCell ref="J30:L30"/>
    <mergeCell ref="M30:O30"/>
    <mergeCell ref="P30:R30"/>
    <mergeCell ref="G32:I32"/>
    <mergeCell ref="J32:L32"/>
    <mergeCell ref="M32:O32"/>
    <mergeCell ref="P32:R32"/>
    <mergeCell ref="G31:I31"/>
    <mergeCell ref="J31:L31"/>
    <mergeCell ref="M31:O31"/>
    <mergeCell ref="P31:R31"/>
    <mergeCell ref="G29:I29"/>
    <mergeCell ref="J29:L29"/>
    <mergeCell ref="M29:O29"/>
    <mergeCell ref="P29:R29"/>
    <mergeCell ref="S29:U29"/>
    <mergeCell ref="V29:X29"/>
    <mergeCell ref="G28:I28"/>
    <mergeCell ref="J28:L28"/>
    <mergeCell ref="M28:O28"/>
    <mergeCell ref="P28:R28"/>
    <mergeCell ref="S28:U28"/>
    <mergeCell ref="V28:X28"/>
    <mergeCell ref="S33:U33"/>
    <mergeCell ref="V33:X33"/>
    <mergeCell ref="V27:X27"/>
    <mergeCell ref="S30:U30"/>
    <mergeCell ref="V30:X30"/>
    <mergeCell ref="V31:X31"/>
    <mergeCell ref="V32:X32"/>
    <mergeCell ref="S32:U32"/>
    <mergeCell ref="V26:X26"/>
    <mergeCell ref="S31:U31"/>
  </mergeCells>
  <phoneticPr fontId="11"/>
  <dataValidations count="5">
    <dataValidation type="whole" imeMode="halfAlpha" operator="greaterThan" allowBlank="1" showInputMessage="1" showErrorMessage="1" sqref="D3:E3 F8:F9 J8:J9 H8:H9 M8:M9" xr:uid="{17FDAAEF-B0CE-40EE-8BA2-804AC7A7814B}">
      <formula1>0</formula1>
    </dataValidation>
    <dataValidation imeMode="on" allowBlank="1" showInputMessage="1" showErrorMessage="1" sqref="B13:B32" xr:uid="{6784BF01-1AE0-49E7-91FA-1D492C603D1D}"/>
    <dataValidation imeMode="halfAlpha" allowBlank="1" showInputMessage="1" showErrorMessage="1" sqref="M13:X33" xr:uid="{F08CB44F-F335-4889-8D20-AD1492236037}"/>
    <dataValidation type="whole" imeMode="halfAlpha" allowBlank="1" showInputMessage="1" showErrorMessage="1" sqref="U8:U9 P8:P9 R8:R9 W8:W9" xr:uid="{32168E61-4682-42AD-ABFE-709B2D1A9AD4}">
      <formula1>1</formula1>
      <formula2>24</formula2>
    </dataValidation>
    <dataValidation type="list" allowBlank="1" showInputMessage="1" showErrorMessage="1" sqref="E13:F32" xr:uid="{3E049BF5-BCE9-456A-8406-251B32115C59}">
      <formula1>"○,×,　"</formula1>
    </dataValidation>
  </dataValidations>
  <pageMargins left="0.78740157480314965" right="0.39370078740157483" top="0.78740157480314965" bottom="0.39370078740157483" header="0.19685039370078741" footer="0.19685039370078741"/>
  <pageSetup paperSize="9" scale="7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4" name="Check Box 4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12</xdr:row>
                    <xdr:rowOff>0</xdr:rowOff>
                  </from>
                  <to>
                    <xdr:col>8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5" name="Check Box 4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12</xdr:row>
                    <xdr:rowOff>0</xdr:rowOff>
                  </from>
                  <to>
                    <xdr:col>11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6" name="Check Box 4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13</xdr:row>
                    <xdr:rowOff>0</xdr:rowOff>
                  </from>
                  <to>
                    <xdr:col>8</xdr:col>
                    <xdr:colOff>57150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7" name="Check Box 4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11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Check Box 4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14</xdr:row>
                    <xdr:rowOff>0</xdr:rowOff>
                  </from>
                  <to>
                    <xdr:col>8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9" name="Check Box 5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11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" name="Check Box 5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15</xdr:row>
                    <xdr:rowOff>0</xdr:rowOff>
                  </from>
                  <to>
                    <xdr:col>8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Check Box 5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11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Check Box 5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3" name="Check Box 5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4" name="Check Box 5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8</xdr:col>
                    <xdr:colOff>57150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5" name="Check Box 5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11</xdr:col>
                    <xdr:colOff>47625</xdr:colOff>
                    <xdr:row>17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6" name="Check Box 5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17</xdr:row>
                    <xdr:rowOff>504825</xdr:rowOff>
                  </from>
                  <to>
                    <xdr:col>8</xdr:col>
                    <xdr:colOff>57150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Check Box 5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17</xdr:row>
                    <xdr:rowOff>504825</xdr:rowOff>
                  </from>
                  <to>
                    <xdr:col>11</xdr:col>
                    <xdr:colOff>47625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" name="Check Box 5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18</xdr:row>
                    <xdr:rowOff>504825</xdr:rowOff>
                  </from>
                  <to>
                    <xdr:col>8</xdr:col>
                    <xdr:colOff>57150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" name="Check Box 6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18</xdr:row>
                    <xdr:rowOff>504825</xdr:rowOff>
                  </from>
                  <to>
                    <xdr:col>11</xdr:col>
                    <xdr:colOff>47625</xdr:colOff>
                    <xdr:row>19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0" name="Check Box 6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19</xdr:row>
                    <xdr:rowOff>504825</xdr:rowOff>
                  </from>
                  <to>
                    <xdr:col>8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1" name="Check Box 6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19</xdr:row>
                    <xdr:rowOff>504825</xdr:rowOff>
                  </from>
                  <to>
                    <xdr:col>11</xdr:col>
                    <xdr:colOff>47625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2" name="Check Box 6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8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3" name="Check Box 6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11</xdr:col>
                    <xdr:colOff>47625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4" name="Check Box 6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22</xdr:row>
                    <xdr:rowOff>0</xdr:rowOff>
                  </from>
                  <to>
                    <xdr:col>8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5" name="Check Box 6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11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6" name="Check Box 6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23</xdr:row>
                    <xdr:rowOff>0</xdr:rowOff>
                  </from>
                  <to>
                    <xdr:col>8</xdr:col>
                    <xdr:colOff>57150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7" name="Check Box 6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23</xdr:row>
                    <xdr:rowOff>0</xdr:rowOff>
                  </from>
                  <to>
                    <xdr:col>11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8" name="Check Box 6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24</xdr:row>
                    <xdr:rowOff>0</xdr:rowOff>
                  </from>
                  <to>
                    <xdr:col>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9" name="Check Box 7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24</xdr:row>
                    <xdr:rowOff>0</xdr:rowOff>
                  </from>
                  <to>
                    <xdr:col>11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0" name="Check Box 7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25</xdr:row>
                    <xdr:rowOff>0</xdr:rowOff>
                  </from>
                  <to>
                    <xdr:col>8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31" name="Check Box 7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47625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32" name="Check Box 7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33" name="Check Box 7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4" name="Check Box 75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27</xdr:row>
                    <xdr:rowOff>0</xdr:rowOff>
                  </from>
                  <to>
                    <xdr:col>8</xdr:col>
                    <xdr:colOff>57150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5" name="Check Box 76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27</xdr:row>
                    <xdr:rowOff>0</xdr:rowOff>
                  </from>
                  <to>
                    <xdr:col>11</xdr:col>
                    <xdr:colOff>47625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6" name="Check Box 77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28</xdr:row>
                    <xdr:rowOff>0</xdr:rowOff>
                  </from>
                  <to>
                    <xdr:col>8</xdr:col>
                    <xdr:colOff>57150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7" name="Check Box 78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28</xdr:row>
                    <xdr:rowOff>0</xdr:rowOff>
                  </from>
                  <to>
                    <xdr:col>11</xdr:col>
                    <xdr:colOff>47625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8" name="Check Box 79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29</xdr:row>
                    <xdr:rowOff>0</xdr:rowOff>
                  </from>
                  <to>
                    <xdr:col>8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9" name="Check Box 80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29</xdr:row>
                    <xdr:rowOff>0</xdr:rowOff>
                  </from>
                  <to>
                    <xdr:col>11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0" name="Check Box 81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30</xdr:row>
                    <xdr:rowOff>0</xdr:rowOff>
                  </from>
                  <to>
                    <xdr:col>8</xdr:col>
                    <xdr:colOff>57150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1" name="Check Box 82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30</xdr:row>
                    <xdr:rowOff>0</xdr:rowOff>
                  </from>
                  <to>
                    <xdr:col>11</xdr:col>
                    <xdr:colOff>47625</xdr:colOff>
                    <xdr:row>30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2" name="Check Box 8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30</xdr:row>
                    <xdr:rowOff>504825</xdr:rowOff>
                  </from>
                  <to>
                    <xdr:col>8</xdr:col>
                    <xdr:colOff>57150</xdr:colOff>
                    <xdr:row>31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43" name="Check Box 84">
              <controlPr defaultSize="0" autoFill="0" autoLine="0" autoPict="0">
                <anchor moveWithCells="1" sizeWithCells="1">
                  <from>
                    <xdr:col>10</xdr:col>
                    <xdr:colOff>28575</xdr:colOff>
                    <xdr:row>30</xdr:row>
                    <xdr:rowOff>504825</xdr:rowOff>
                  </from>
                  <to>
                    <xdr:col>11</xdr:col>
                    <xdr:colOff>47625</xdr:colOff>
                    <xdr:row>31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作業日報</vt:lpstr>
      <vt:lpstr>参加者名簿20</vt:lpstr>
      <vt:lpstr>作業日報!Print_Area</vt:lpstr>
      <vt:lpstr>参加者名簿20!Print_Area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原田 拓海</cp:lastModifiedBy>
  <cp:lastPrinted>2025-06-15T13:26:45Z</cp:lastPrinted>
  <dcterms:created xsi:type="dcterms:W3CDTF">2012-06-05T22:56:38Z</dcterms:created>
  <dcterms:modified xsi:type="dcterms:W3CDTF">2025-08-04T06:20:30Z</dcterms:modified>
</cp:coreProperties>
</file>