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4218\Desktop\四阿高原第一・第二機場コンデンサ更新工事\"/>
    </mc:Choice>
  </mc:AlternateContent>
  <xr:revisionPtr revIDLastSave="0" documentId="13_ncr:1_{00FBD974-F40D-4CD2-A6B7-D55144F00DB7}" xr6:coauthVersionLast="47" xr6:coauthVersionMax="47" xr10:uidLastSave="{00000000-0000-0000-0000-000000000000}"/>
  <bookViews>
    <workbookView xWindow="8970" yWindow="4065" windowWidth="28800" windowHeight="15345" xr2:uid="{00000000-000D-0000-FFFF-FFFF00000000}"/>
  </bookViews>
  <sheets>
    <sheet name="工事費内訳書" sheetId="1" r:id="rId1"/>
  </sheets>
  <definedNames>
    <definedName name="_xlnm.Print_Area" localSheetId="0">工事費内訳書!$A$1:$N$38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O25" i="1"/>
  <c r="H38" i="1" l="1"/>
</calcChain>
</file>

<file path=xl/sharedStrings.xml><?xml version="1.0" encoding="utf-8"?>
<sst xmlns="http://schemas.openxmlformats.org/spreadsheetml/2006/main" count="43" uniqueCount="34">
  <si>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</si>
  <si>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</si>
  <si>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一般管理費</t>
    <rPh sb="0" eb="2">
      <t>イッパン</t>
    </rPh>
    <rPh sb="2" eb="5">
      <t>カンリヒ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</si>
  <si>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</si>
  <si>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</si>
  <si>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</si>
  <si>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</si>
  <si>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</si>
  <si>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</si>
  <si>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</si>
  <si>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</si>
  <si>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 xml:space="preserve"> 上田市長　土屋　陽一   殿</t>
    <rPh sb="1" eb="5">
      <t>ウエダシチョウ</t>
    </rPh>
    <rPh sb="6" eb="8">
      <t>ツチヤ</t>
    </rPh>
    <rPh sb="9" eb="11">
      <t>ヨウイチ</t>
    </rPh>
    <rPh sb="14" eb="15">
      <t>ドノ</t>
    </rPh>
    <phoneticPr fontId="1"/>
  </si>
  <si>
    <t>令和    年    月    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</si>
  <si>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</si>
  <si>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機器費</t>
    <rPh sb="0" eb="2">
      <t>キキ</t>
    </rPh>
    <rPh sb="2" eb="3">
      <t>ヒ</t>
    </rPh>
    <phoneticPr fontId="1"/>
  </si>
  <si>
    <t>労務費</t>
    <rPh sb="0" eb="2">
      <t>ロウム</t>
    </rPh>
    <rPh sb="2" eb="3">
      <t>ヒ</t>
    </rPh>
    <phoneticPr fontId="1"/>
  </si>
  <si>
    <t>複合工事費</t>
    <rPh sb="0" eb="2">
      <t>フクゴウ</t>
    </rPh>
    <rPh sb="2" eb="4">
      <t>コウジ</t>
    </rPh>
    <rPh sb="4" eb="5">
      <t>ヒ</t>
    </rPh>
    <phoneticPr fontId="1"/>
  </si>
  <si>
    <t>直接経費</t>
    <rPh sb="0" eb="2">
      <t>チョクセツ</t>
    </rPh>
    <rPh sb="2" eb="4">
      <t>ケイヒ</t>
    </rPh>
    <phoneticPr fontId="1"/>
  </si>
  <si>
    <t>仮設費</t>
    <rPh sb="0" eb="2">
      <t>カセツ</t>
    </rPh>
    <rPh sb="2" eb="3">
      <t>ヒ</t>
    </rPh>
    <phoneticPr fontId="1"/>
  </si>
  <si>
    <t>共通仮設費</t>
    <phoneticPr fontId="1"/>
  </si>
  <si>
    <t>現場管理費</t>
    <phoneticPr fontId="1"/>
  </si>
  <si>
    <t>据付間接費</t>
    <phoneticPr fontId="1"/>
  </si>
  <si>
    <t>間接工事費</t>
    <rPh sb="0" eb="2">
      <t>カンセツ</t>
    </rPh>
    <rPh sb="2" eb="5">
      <t>コウジヒ</t>
    </rPh>
    <phoneticPr fontId="1"/>
  </si>
  <si>
    <t>労務費</t>
    <rPh sb="0" eb="3">
      <t>ロウムヒ</t>
    </rPh>
    <phoneticPr fontId="1"/>
  </si>
  <si>
    <t>間接工事費</t>
    <phoneticPr fontId="1"/>
  </si>
  <si>
    <t>機械設備工事価格</t>
    <rPh sb="0" eb="2">
      <t>キカイ</t>
    </rPh>
    <rPh sb="2" eb="4">
      <t>セツビ</t>
    </rPh>
    <rPh sb="4" eb="6">
      <t>コウジ</t>
    </rPh>
    <rPh sb="6" eb="8">
      <t>カカク</t>
    </rPh>
    <phoneticPr fontId="1"/>
  </si>
  <si>
    <t>機械設備工事価格+電気設備工事価格</t>
    <rPh sb="0" eb="2">
      <t>キカイ</t>
    </rPh>
    <rPh sb="2" eb="4">
      <t>セツビ</t>
    </rPh>
    <rPh sb="4" eb="6">
      <t>コウジ</t>
    </rPh>
    <rPh sb="6" eb="8">
      <t>カカク</t>
    </rPh>
    <rPh sb="9" eb="11">
      <t>デンキ</t>
    </rPh>
    <rPh sb="11" eb="13">
      <t>セツビ</t>
    </rPh>
    <rPh sb="13" eb="15">
      <t>コウジ</t>
    </rPh>
    <rPh sb="15" eb="17">
      <t>カカク</t>
    </rPh>
    <phoneticPr fontId="1"/>
  </si>
  <si>
    <t>材料費</t>
    <rPh sb="0" eb="3">
      <t>ザイリョウヒ</t>
    </rPh>
    <phoneticPr fontId="1"/>
  </si>
  <si>
    <t>処分費</t>
    <rPh sb="0" eb="2">
      <t>ショブン</t>
    </rPh>
    <rPh sb="2" eb="3">
      <t>ヒ</t>
    </rPh>
    <phoneticPr fontId="1"/>
  </si>
  <si>
    <t>工事価格</t>
    <rPh sb="0" eb="2">
      <t>コウジ</t>
    </rPh>
    <rPh sb="2" eb="4">
      <t>カカク</t>
    </rPh>
    <phoneticPr fontId="1"/>
  </si>
  <si>
    <t>四阿高原第一・第二機場コンデンサ更新工事</t>
    <rPh sb="0" eb="6">
      <t>アズマヤコウゲンダイイチ</t>
    </rPh>
    <rPh sb="18" eb="20">
      <t>コウジ</t>
    </rPh>
    <phoneticPr fontId="1"/>
  </si>
  <si>
    <t>上田市真田町長　第一機場　第二機場</t>
    <rPh sb="0" eb="3">
      <t>ウエダシ</t>
    </rPh>
    <rPh sb="3" eb="7">
      <t>サナダマチオサ</t>
    </rPh>
    <rPh sb="8" eb="12">
      <t>ダイイチキジョウ</t>
    </rPh>
    <rPh sb="13" eb="17">
      <t>ダイニキジョウ</t>
    </rPh>
    <phoneticPr fontId="1"/>
  </si>
  <si>
    <t>産廃処分費</t>
    <rPh sb="0" eb="2">
      <t>サンパイ</t>
    </rPh>
    <rPh sb="2" eb="4">
      <t>ショブン</t>
    </rPh>
    <rPh sb="4" eb="5">
      <t>ヒ</t>
    </rPh>
    <phoneticPr fontId="1"/>
  </si>
  <si>
    <t>輸送費</t>
    <rPh sb="0" eb="3">
      <t>ユソウヒ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</si>
</sst>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3" fontId="4" fillId="0" borderId="0" xfId="0" applyNumberFormat="1" applyFont="1" applyFill="1">
      <alignment vertical="center"/>
    </xf>
    <xf numFmtId="3" fontId="2" fillId="0" borderId="0" xfId="0" applyNumberFormat="1" applyFont="1" applyFill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3" fontId="2" fillId="0" borderId="1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 textRotation="255" shrinkToFit="1"/>
    </xf>
    <xf numFmtId="0" fontId="2" fillId="0" borderId="8" xfId="0" applyFont="1" applyFill="1" applyBorder="1" applyAlignment="1">
      <alignment horizontal="center" vertical="center" textRotation="255" shrinkToFit="1"/>
    </xf>
    <xf numFmtId="3" fontId="2" fillId="0" borderId="4" xfId="0" applyNumberFormat="1" applyFont="1" applyFill="1" applyBorder="1" applyAlignment="1">
      <alignment horizontal="right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right" vertical="center" shrinkToFit="1"/>
    </xf>
    <xf numFmtId="176" fontId="2" fillId="0" borderId="1" xfId="0" applyNumberFormat="1" applyFont="1" applyFill="1" applyBorder="1" applyAlignment="1">
      <alignment horizontal="right" vertical="center" shrinkToFit="1"/>
    </xf>
    <xf numFmtId="3" fontId="2" fillId="0" borderId="5" xfId="0" applyNumberFormat="1" applyFont="1" applyFill="1" applyBorder="1" applyAlignment="1">
      <alignment horizontal="right" vertical="center" shrinkToFit="1"/>
    </xf>
    <xf numFmtId="3" fontId="2" fillId="0" borderId="3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right" vertical="center" shrinkToFit="1"/>
    </xf>
    <xf numFmtId="3" fontId="2" fillId="0" borderId="11" xfId="0" applyNumberFormat="1" applyFont="1" applyFill="1" applyBorder="1" applyAlignment="1">
      <alignment horizontal="right" vertical="center" shrinkToFit="1"/>
    </xf>
    <xf numFmtId="3" fontId="2" fillId="0" borderId="12" xfId="0" applyNumberFormat="1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view="pageBreakPreview" zoomScaleNormal="90" zoomScaleSheetLayoutView="100" workbookViewId="0">
      <selection activeCell="P30" sqref="P30"/>
    </sheetView>
  </sheetViews>
  <sheetFormatPr defaultRowHeight="14.25" x14ac:dyDescent="0.15"/>
  <cols>
    <col min="1" max="1" width="1.875" style="1" customWidth="1"/>
    <col min="2" max="2" width="5" style="1" customWidth="1"/>
    <col min="3" max="13" width="6.5" style="1" customWidth="1"/>
    <col min="14" max="14" width="1.875" style="1" customWidth="1"/>
    <col min="15" max="15" width="15" style="1" bestFit="1" customWidth="1"/>
    <col min="16" max="16" width="10.5" style="1" bestFit="1" customWidth="1"/>
    <col min="17" max="41" width="5.5" style="1" customWidth="1"/>
    <col min="42" max="16384" width="9" style="1"/>
  </cols>
  <sheetData>
    <row r="1" spans="1:17" ht="35.25" customHeight="1" x14ac:dyDescent="0.1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7" ht="24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ht="24" customHeight="1" x14ac:dyDescent="0.15">
      <c r="A3" s="2"/>
      <c r="B3" s="2"/>
      <c r="C3" s="2"/>
      <c r="D3" s="2"/>
      <c r="E3" s="2"/>
      <c r="F3" s="2"/>
      <c r="G3" s="25" t="s">
        <v>12</v>
      </c>
      <c r="H3" s="25"/>
      <c r="I3" s="25"/>
      <c r="J3" s="25"/>
      <c r="K3" s="25"/>
      <c r="L3" s="25"/>
      <c r="M3" s="25"/>
      <c r="N3" s="2"/>
    </row>
    <row r="4" spans="1:17" ht="24" customHeight="1" x14ac:dyDescent="0.15">
      <c r="A4" s="2"/>
      <c r="B4" s="26" t="s">
        <v>11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"/>
    </row>
    <row r="5" spans="1:17" ht="24" customHeight="1" x14ac:dyDescent="0.15"/>
    <row r="6" spans="1:17" ht="24" customHeight="1" x14ac:dyDescent="0.15">
      <c r="G6" s="1" t="s">
        <v>7</v>
      </c>
    </row>
    <row r="7" spans="1:17" ht="24" customHeight="1" x14ac:dyDescent="0.15">
      <c r="G7" s="1" t="s">
        <v>4</v>
      </c>
    </row>
    <row r="8" spans="1:17" ht="24" customHeight="1" x14ac:dyDescent="0.15">
      <c r="G8" s="1" t="s">
        <v>5</v>
      </c>
      <c r="M8" s="2" t="s">
        <v>6</v>
      </c>
    </row>
    <row r="9" spans="1:17" ht="19.5" customHeight="1" x14ac:dyDescent="0.15"/>
    <row r="10" spans="1:17" ht="33.75" customHeight="1" x14ac:dyDescent="0.15">
      <c r="B10" s="11" t="s">
        <v>0</v>
      </c>
      <c r="C10" s="22"/>
      <c r="D10" s="13"/>
      <c r="E10" s="23" t="s">
        <v>30</v>
      </c>
      <c r="F10" s="24"/>
      <c r="G10" s="24"/>
      <c r="H10" s="24"/>
      <c r="I10" s="24"/>
      <c r="J10" s="24"/>
      <c r="K10" s="24"/>
      <c r="L10" s="24"/>
      <c r="M10" s="24"/>
      <c r="P10" s="4"/>
    </row>
    <row r="11" spans="1:17" ht="24" customHeight="1" x14ac:dyDescent="0.15">
      <c r="B11" s="11" t="s">
        <v>1</v>
      </c>
      <c r="C11" s="22"/>
      <c r="D11" s="13"/>
      <c r="E11" s="24" t="s">
        <v>31</v>
      </c>
      <c r="F11" s="24"/>
      <c r="G11" s="24"/>
      <c r="H11" s="24"/>
      <c r="I11" s="24"/>
      <c r="J11" s="24"/>
      <c r="K11" s="24"/>
      <c r="L11" s="24"/>
      <c r="M11" s="24"/>
      <c r="Q11" s="3"/>
    </row>
    <row r="12" spans="1:17" ht="19.5" customHeight="1" x14ac:dyDescent="0.15"/>
    <row r="13" spans="1:17" ht="24" hidden="1" customHeight="1" x14ac:dyDescent="0.15">
      <c r="B13" s="27" t="s">
        <v>10</v>
      </c>
      <c r="C13" s="27"/>
      <c r="D13" s="27"/>
      <c r="E13" s="27"/>
      <c r="F13" s="27"/>
      <c r="G13" s="27"/>
      <c r="H13" s="22" t="s">
        <v>8</v>
      </c>
      <c r="I13" s="22"/>
      <c r="J13" s="22"/>
      <c r="K13" s="22"/>
      <c r="L13" s="22"/>
      <c r="M13" s="22"/>
    </row>
    <row r="14" spans="1:17" ht="24" hidden="1" customHeight="1" x14ac:dyDescent="0.15">
      <c r="B14" s="7" t="s">
        <v>14</v>
      </c>
      <c r="C14" s="8"/>
      <c r="D14" s="8"/>
      <c r="E14" s="8"/>
      <c r="F14" s="8"/>
      <c r="G14" s="9"/>
      <c r="H14" s="10">
        <v>2122900</v>
      </c>
      <c r="I14" s="10"/>
      <c r="J14" s="10"/>
      <c r="K14" s="10"/>
      <c r="L14" s="10"/>
      <c r="M14" s="10"/>
    </row>
    <row r="15" spans="1:17" ht="24" hidden="1" customHeight="1" x14ac:dyDescent="0.15">
      <c r="B15" s="15" t="s">
        <v>9</v>
      </c>
      <c r="C15" s="7" t="s">
        <v>27</v>
      </c>
      <c r="D15" s="8"/>
      <c r="E15" s="8"/>
      <c r="F15" s="8"/>
      <c r="G15" s="9"/>
      <c r="H15" s="17">
        <v>136219</v>
      </c>
      <c r="I15" s="10"/>
      <c r="J15" s="10"/>
      <c r="K15" s="10"/>
      <c r="L15" s="10"/>
      <c r="M15" s="10"/>
      <c r="O15" s="3"/>
    </row>
    <row r="16" spans="1:17" ht="22.5" hidden="1" customHeight="1" x14ac:dyDescent="0.15">
      <c r="B16" s="15"/>
      <c r="C16" s="7" t="s">
        <v>15</v>
      </c>
      <c r="D16" s="8"/>
      <c r="E16" s="8"/>
      <c r="F16" s="8"/>
      <c r="G16" s="9"/>
      <c r="H16" s="17">
        <v>82000</v>
      </c>
      <c r="I16" s="10"/>
      <c r="J16" s="10"/>
      <c r="K16" s="10"/>
      <c r="L16" s="10"/>
      <c r="M16" s="10"/>
      <c r="O16" s="3"/>
    </row>
    <row r="17" spans="2:16" ht="24" hidden="1" customHeight="1" x14ac:dyDescent="0.15">
      <c r="B17" s="15"/>
      <c r="C17" s="7" t="s">
        <v>16</v>
      </c>
      <c r="D17" s="8"/>
      <c r="E17" s="8"/>
      <c r="F17" s="8"/>
      <c r="G17" s="9"/>
      <c r="H17" s="17">
        <v>0</v>
      </c>
      <c r="I17" s="10"/>
      <c r="J17" s="10"/>
      <c r="K17" s="10"/>
      <c r="L17" s="10"/>
      <c r="M17" s="10"/>
      <c r="O17" s="3"/>
    </row>
    <row r="18" spans="2:16" ht="24" hidden="1" customHeight="1" x14ac:dyDescent="0.15">
      <c r="B18" s="15"/>
      <c r="C18" s="7" t="s">
        <v>17</v>
      </c>
      <c r="D18" s="8"/>
      <c r="E18" s="8"/>
      <c r="F18" s="8"/>
      <c r="G18" s="9"/>
      <c r="H18" s="17">
        <v>1640</v>
      </c>
      <c r="I18" s="10"/>
      <c r="J18" s="10"/>
      <c r="K18" s="10"/>
      <c r="L18" s="10"/>
      <c r="M18" s="10"/>
      <c r="O18" s="3"/>
    </row>
    <row r="19" spans="2:16" ht="24" hidden="1" customHeight="1" x14ac:dyDescent="0.15">
      <c r="B19" s="15"/>
      <c r="C19" s="18" t="s">
        <v>18</v>
      </c>
      <c r="D19" s="19"/>
      <c r="E19" s="19"/>
      <c r="F19" s="19"/>
      <c r="G19" s="20"/>
      <c r="H19" s="17">
        <v>666942</v>
      </c>
      <c r="I19" s="10"/>
      <c r="J19" s="10"/>
      <c r="K19" s="10"/>
      <c r="L19" s="10"/>
      <c r="M19" s="10"/>
      <c r="O19" s="5"/>
    </row>
    <row r="20" spans="2:16" ht="24" hidden="1" customHeight="1" x14ac:dyDescent="0.15">
      <c r="B20" s="15"/>
      <c r="C20" s="18" t="s">
        <v>28</v>
      </c>
      <c r="D20" s="19"/>
      <c r="E20" s="19"/>
      <c r="F20" s="19"/>
      <c r="G20" s="20"/>
      <c r="H20" s="28">
        <v>0</v>
      </c>
      <c r="I20" s="29"/>
      <c r="J20" s="29"/>
      <c r="K20" s="29"/>
      <c r="L20" s="29"/>
      <c r="M20" s="29"/>
      <c r="O20" s="3"/>
    </row>
    <row r="21" spans="2:16" ht="24" hidden="1" customHeight="1" x14ac:dyDescent="0.15">
      <c r="B21" s="14" t="s">
        <v>22</v>
      </c>
      <c r="C21" s="11" t="s">
        <v>19</v>
      </c>
      <c r="D21" s="12"/>
      <c r="E21" s="12"/>
      <c r="F21" s="12"/>
      <c r="G21" s="13"/>
      <c r="H21" s="17">
        <v>609000</v>
      </c>
      <c r="I21" s="10"/>
      <c r="J21" s="10"/>
      <c r="K21" s="10"/>
      <c r="L21" s="10"/>
      <c r="M21" s="10"/>
      <c r="O21" s="3"/>
    </row>
    <row r="22" spans="2:16" ht="24" hidden="1" customHeight="1" x14ac:dyDescent="0.15">
      <c r="B22" s="15"/>
      <c r="C22" s="11" t="s">
        <v>20</v>
      </c>
      <c r="D22" s="12"/>
      <c r="E22" s="12"/>
      <c r="F22" s="12"/>
      <c r="G22" s="13"/>
      <c r="H22" s="17">
        <v>817000</v>
      </c>
      <c r="I22" s="10"/>
      <c r="J22" s="10"/>
      <c r="K22" s="10"/>
      <c r="L22" s="10"/>
      <c r="M22" s="10"/>
      <c r="O22" s="3"/>
    </row>
    <row r="23" spans="2:16" ht="24" hidden="1" customHeight="1" x14ac:dyDescent="0.15">
      <c r="B23" s="16"/>
      <c r="C23" s="11" t="s">
        <v>21</v>
      </c>
      <c r="D23" s="12"/>
      <c r="E23" s="12"/>
      <c r="F23" s="12"/>
      <c r="G23" s="13"/>
      <c r="H23" s="17">
        <v>27000</v>
      </c>
      <c r="I23" s="10"/>
      <c r="J23" s="10"/>
      <c r="K23" s="10"/>
      <c r="L23" s="10"/>
      <c r="M23" s="10"/>
      <c r="O23" s="3"/>
    </row>
    <row r="24" spans="2:16" ht="24" hidden="1" customHeight="1" x14ac:dyDescent="0.15">
      <c r="B24" s="22" t="s">
        <v>2</v>
      </c>
      <c r="C24" s="22"/>
      <c r="D24" s="22"/>
      <c r="E24" s="22"/>
      <c r="F24" s="22"/>
      <c r="G24" s="22"/>
      <c r="H24" s="30">
        <v>717299</v>
      </c>
      <c r="I24" s="31"/>
      <c r="J24" s="31"/>
      <c r="K24" s="31"/>
      <c r="L24" s="31"/>
      <c r="M24" s="31"/>
      <c r="O24" s="5"/>
    </row>
    <row r="25" spans="2:16" ht="24" hidden="1" customHeight="1" thickBot="1" x14ac:dyDescent="0.2">
      <c r="B25" s="32" t="s">
        <v>25</v>
      </c>
      <c r="C25" s="32"/>
      <c r="D25" s="32"/>
      <c r="E25" s="32"/>
      <c r="F25" s="32"/>
      <c r="G25" s="32"/>
      <c r="H25" s="31">
        <f>H14+H15+H16+H18+H19+H20+H21+H22+H23+H24</f>
        <v>5180000</v>
      </c>
      <c r="I25" s="31"/>
      <c r="J25" s="31"/>
      <c r="K25" s="31"/>
      <c r="L25" s="31"/>
      <c r="M25" s="31"/>
      <c r="O25" s="5">
        <f>SUM(H14:M24)</f>
        <v>5180000</v>
      </c>
      <c r="P25" s="5"/>
    </row>
    <row r="26" spans="2:16" ht="24" customHeight="1" x14ac:dyDescent="0.15">
      <c r="B26" s="27" t="s">
        <v>13</v>
      </c>
      <c r="C26" s="27"/>
      <c r="D26" s="27"/>
      <c r="E26" s="27"/>
      <c r="F26" s="27"/>
      <c r="G26" s="27"/>
      <c r="H26" s="22" t="s">
        <v>8</v>
      </c>
      <c r="I26" s="22"/>
      <c r="J26" s="22"/>
      <c r="K26" s="22"/>
      <c r="L26" s="22"/>
      <c r="M26" s="22"/>
      <c r="O26" s="6"/>
    </row>
    <row r="27" spans="2:16" ht="24" customHeight="1" x14ac:dyDescent="0.15">
      <c r="B27" s="7" t="s">
        <v>14</v>
      </c>
      <c r="C27" s="8"/>
      <c r="D27" s="8"/>
      <c r="E27" s="8"/>
      <c r="F27" s="8"/>
      <c r="G27" s="9"/>
      <c r="H27" s="10"/>
      <c r="I27" s="10"/>
      <c r="J27" s="10"/>
      <c r="K27" s="10"/>
      <c r="L27" s="10"/>
      <c r="M27" s="10"/>
    </row>
    <row r="28" spans="2:16" ht="24" customHeight="1" x14ac:dyDescent="0.15">
      <c r="B28" s="14" t="s">
        <v>9</v>
      </c>
      <c r="C28" s="7" t="s">
        <v>33</v>
      </c>
      <c r="D28" s="8"/>
      <c r="E28" s="8"/>
      <c r="F28" s="8"/>
      <c r="G28" s="9"/>
      <c r="H28" s="17"/>
      <c r="I28" s="10"/>
      <c r="J28" s="10"/>
      <c r="K28" s="10"/>
      <c r="L28" s="10"/>
      <c r="M28" s="10"/>
    </row>
    <row r="29" spans="2:16" ht="24" customHeight="1" x14ac:dyDescent="0.15">
      <c r="B29" s="15"/>
      <c r="C29" s="7" t="s">
        <v>23</v>
      </c>
      <c r="D29" s="8"/>
      <c r="E29" s="8"/>
      <c r="F29" s="8"/>
      <c r="G29" s="9"/>
      <c r="H29" s="17"/>
      <c r="I29" s="10"/>
      <c r="J29" s="10"/>
      <c r="K29" s="10"/>
      <c r="L29" s="10"/>
      <c r="M29" s="10"/>
    </row>
    <row r="30" spans="2:16" ht="24" customHeight="1" x14ac:dyDescent="0.15">
      <c r="B30" s="15"/>
      <c r="C30" s="7" t="s">
        <v>17</v>
      </c>
      <c r="D30" s="8"/>
      <c r="E30" s="8"/>
      <c r="F30" s="8"/>
      <c r="G30" s="9"/>
      <c r="H30" s="17"/>
      <c r="I30" s="10"/>
      <c r="J30" s="10"/>
      <c r="K30" s="10"/>
      <c r="L30" s="10"/>
      <c r="M30" s="10"/>
    </row>
    <row r="31" spans="2:16" ht="24" customHeight="1" x14ac:dyDescent="0.15">
      <c r="B31" s="15"/>
      <c r="C31" s="7" t="s">
        <v>18</v>
      </c>
      <c r="D31" s="8"/>
      <c r="E31" s="8"/>
      <c r="F31" s="8"/>
      <c r="G31" s="9"/>
      <c r="H31" s="17"/>
      <c r="I31" s="10"/>
      <c r="J31" s="10"/>
      <c r="K31" s="10"/>
      <c r="L31" s="10"/>
      <c r="M31" s="10"/>
    </row>
    <row r="32" spans="2:16" ht="24" customHeight="1" x14ac:dyDescent="0.15">
      <c r="B32" s="14" t="s">
        <v>24</v>
      </c>
      <c r="C32" s="12" t="s">
        <v>19</v>
      </c>
      <c r="D32" s="12"/>
      <c r="E32" s="12"/>
      <c r="F32" s="12"/>
      <c r="G32" s="13"/>
      <c r="H32" s="17"/>
      <c r="I32" s="10"/>
      <c r="J32" s="10"/>
      <c r="K32" s="10"/>
      <c r="L32" s="10"/>
      <c r="M32" s="10"/>
    </row>
    <row r="33" spans="2:13" ht="24" customHeight="1" x14ac:dyDescent="0.15">
      <c r="B33" s="15"/>
      <c r="C33" s="12" t="s">
        <v>20</v>
      </c>
      <c r="D33" s="12"/>
      <c r="E33" s="12"/>
      <c r="F33" s="12"/>
      <c r="G33" s="13"/>
      <c r="H33" s="17"/>
      <c r="I33" s="10"/>
      <c r="J33" s="10"/>
      <c r="K33" s="10"/>
      <c r="L33" s="10"/>
      <c r="M33" s="10"/>
    </row>
    <row r="34" spans="2:13" ht="24" customHeight="1" x14ac:dyDescent="0.15">
      <c r="B34" s="15"/>
      <c r="C34" s="7" t="s">
        <v>32</v>
      </c>
      <c r="D34" s="8"/>
      <c r="E34" s="8"/>
      <c r="F34" s="8"/>
      <c r="G34" s="9"/>
      <c r="H34" s="17"/>
      <c r="I34" s="10"/>
      <c r="J34" s="10"/>
      <c r="K34" s="10"/>
      <c r="L34" s="10"/>
      <c r="M34" s="10"/>
    </row>
    <row r="35" spans="2:13" ht="24" customHeight="1" x14ac:dyDescent="0.15">
      <c r="B35" s="16"/>
      <c r="C35" s="12" t="s">
        <v>21</v>
      </c>
      <c r="D35" s="12"/>
      <c r="E35" s="12"/>
      <c r="F35" s="12"/>
      <c r="G35" s="13"/>
      <c r="H35" s="17"/>
      <c r="I35" s="10"/>
      <c r="J35" s="10"/>
      <c r="K35" s="10"/>
      <c r="L35" s="10"/>
      <c r="M35" s="10"/>
    </row>
    <row r="36" spans="2:13" ht="24" customHeight="1" x14ac:dyDescent="0.15">
      <c r="B36" s="22" t="s">
        <v>2</v>
      </c>
      <c r="C36" s="22"/>
      <c r="D36" s="22"/>
      <c r="E36" s="22"/>
      <c r="F36" s="22"/>
      <c r="G36" s="22"/>
      <c r="H36" s="30"/>
      <c r="I36" s="31"/>
      <c r="J36" s="31"/>
      <c r="K36" s="31"/>
      <c r="L36" s="31"/>
      <c r="M36" s="31"/>
    </row>
    <row r="37" spans="2:13" ht="24" customHeight="1" thickBot="1" x14ac:dyDescent="0.2">
      <c r="B37" s="39" t="s">
        <v>29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0"/>
    </row>
    <row r="38" spans="2:13" ht="24" hidden="1" customHeight="1" thickTop="1" x14ac:dyDescent="0.15">
      <c r="B38" s="36" t="s">
        <v>26</v>
      </c>
      <c r="C38" s="37"/>
      <c r="D38" s="37"/>
      <c r="E38" s="37"/>
      <c r="F38" s="37"/>
      <c r="G38" s="38"/>
      <c r="H38" s="33">
        <f>H25+H37</f>
        <v>5180000</v>
      </c>
      <c r="I38" s="34"/>
      <c r="J38" s="34"/>
      <c r="K38" s="34"/>
      <c r="L38" s="34"/>
      <c r="M38" s="35"/>
    </row>
    <row r="39" spans="2:13" ht="15" thickTop="1" x14ac:dyDescent="0.15"/>
  </sheetData>
  <mergeCells count="63">
    <mergeCell ref="B32:B35"/>
    <mergeCell ref="C33:G33"/>
    <mergeCell ref="C35:G35"/>
    <mergeCell ref="H35:M35"/>
    <mergeCell ref="C29:G29"/>
    <mergeCell ref="H29:M29"/>
    <mergeCell ref="C30:G30"/>
    <mergeCell ref="H30:M30"/>
    <mergeCell ref="C34:G34"/>
    <mergeCell ref="H34:M34"/>
    <mergeCell ref="H21:M21"/>
    <mergeCell ref="H38:M38"/>
    <mergeCell ref="B38:G38"/>
    <mergeCell ref="B37:G37"/>
    <mergeCell ref="H37:M37"/>
    <mergeCell ref="H28:M28"/>
    <mergeCell ref="H22:M22"/>
    <mergeCell ref="H24:M24"/>
    <mergeCell ref="B28:B31"/>
    <mergeCell ref="C32:G32"/>
    <mergeCell ref="B27:G27"/>
    <mergeCell ref="H27:M27"/>
    <mergeCell ref="C21:G21"/>
    <mergeCell ref="H23:M23"/>
    <mergeCell ref="H13:M13"/>
    <mergeCell ref="B13:G13"/>
    <mergeCell ref="H19:M19"/>
    <mergeCell ref="H20:M20"/>
    <mergeCell ref="B36:G36"/>
    <mergeCell ref="H36:M36"/>
    <mergeCell ref="H32:M32"/>
    <mergeCell ref="H33:M33"/>
    <mergeCell ref="C28:G28"/>
    <mergeCell ref="B26:G26"/>
    <mergeCell ref="B24:G24"/>
    <mergeCell ref="B25:G25"/>
    <mergeCell ref="C31:G31"/>
    <mergeCell ref="H31:M31"/>
    <mergeCell ref="H25:M25"/>
    <mergeCell ref="H26:M26"/>
    <mergeCell ref="A1:N1"/>
    <mergeCell ref="B11:D11"/>
    <mergeCell ref="B10:D10"/>
    <mergeCell ref="E10:M10"/>
    <mergeCell ref="E11:M11"/>
    <mergeCell ref="G3:M3"/>
    <mergeCell ref="B4:M4"/>
    <mergeCell ref="B14:G14"/>
    <mergeCell ref="H14:M14"/>
    <mergeCell ref="C22:G22"/>
    <mergeCell ref="C23:G23"/>
    <mergeCell ref="B21:B23"/>
    <mergeCell ref="C16:G16"/>
    <mergeCell ref="H16:M16"/>
    <mergeCell ref="C19:G19"/>
    <mergeCell ref="B15:B20"/>
    <mergeCell ref="C20:G20"/>
    <mergeCell ref="C18:G18"/>
    <mergeCell ref="H18:M18"/>
    <mergeCell ref="C15:G15"/>
    <mergeCell ref="H15:M15"/>
    <mergeCell ref="C17:G17"/>
    <mergeCell ref="H17:M17"/>
  </mergeCells>
  <phoneticPr fontId="1"/>
  <printOptions horizontalCentered="1"/>
  <pageMargins left="0.98425196850393704" right="0.31496062992125984" top="0.47244094488188981" bottom="0.31496062992125984" header="0.31496062992125984" footer="0.19685039370078741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堀内 教光</cp:lastModifiedBy>
  <cp:lastPrinted>2025-09-17T07:43:47Z</cp:lastPrinted>
  <dcterms:created xsi:type="dcterms:W3CDTF">2015-01-20T02:03:18Z</dcterms:created>
  <dcterms:modified xsi:type="dcterms:W3CDTF">2025-09-22T05:18:00Z</dcterms:modified>
</cp:coreProperties>
</file>