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0_公民館分館関係\R07年度\R071204 分館役員会議\R07実績報告（様式）\"/>
    </mc:Choice>
  </mc:AlternateContent>
  <xr:revisionPtr revIDLastSave="0" documentId="13_ncr:1_{0D718355-BC23-499B-9BE1-7F4C3B6A8EA5}" xr6:coauthVersionLast="47" xr6:coauthVersionMax="47" xr10:uidLastSave="{00000000-0000-0000-0000-000000000000}"/>
  <bookViews>
    <workbookView xWindow="-120" yWindow="-120" windowWidth="29040" windowHeight="15720" xr2:uid="{95DD9F8C-1808-4BCB-90D3-CC35FF354726}"/>
  </bookViews>
  <sheets>
    <sheet name="収入支出決算書" sheetId="2" r:id="rId1"/>
    <sheet name="収入支出決算書（記入例）" sheetId="5" r:id="rId2"/>
    <sheet name="事業費積算表" sheetId="4" r:id="rId3"/>
    <sheet name="事業費積算表（記入例）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6" l="1"/>
  <c r="D6" i="5" l="1"/>
  <c r="D31" i="5"/>
  <c r="D7" i="5" s="1"/>
  <c r="C31" i="5"/>
  <c r="D18" i="5"/>
  <c r="C18" i="5"/>
  <c r="D8" i="5" l="1"/>
  <c r="C43" i="4"/>
  <c r="D31" i="2"/>
  <c r="D7" i="2" s="1"/>
  <c r="C31" i="2"/>
  <c r="D18" i="2"/>
  <c r="D6" i="2" s="1"/>
  <c r="D8" i="2" s="1"/>
  <c r="C18" i="2"/>
</calcChain>
</file>

<file path=xl/sharedStrings.xml><?xml version="1.0" encoding="utf-8"?>
<sst xmlns="http://schemas.openxmlformats.org/spreadsheetml/2006/main" count="140" uniqueCount="70">
  <si>
    <t>令和　　年</t>
    <rPh sb="0" eb="2">
      <t>レイワ</t>
    </rPh>
    <rPh sb="4" eb="5">
      <t>ネン</t>
    </rPh>
    <phoneticPr fontId="2"/>
  </si>
  <si>
    <t>＜収入の部＞</t>
    <rPh sb="1" eb="3">
      <t>シュウニュウ</t>
    </rPh>
    <rPh sb="4" eb="5">
      <t>ブ</t>
    </rPh>
    <phoneticPr fontId="2"/>
  </si>
  <si>
    <t>本年度予算額</t>
    <rPh sb="0" eb="3">
      <t>ホンネンド</t>
    </rPh>
    <rPh sb="3" eb="6">
      <t>ヨサンガク</t>
    </rPh>
    <phoneticPr fontId="2"/>
  </si>
  <si>
    <t>公民館費</t>
    <rPh sb="0" eb="3">
      <t>コウミンカン</t>
    </rPh>
    <rPh sb="3" eb="4">
      <t>ヒ</t>
    </rPh>
    <phoneticPr fontId="2"/>
  </si>
  <si>
    <t>市交付金</t>
    <rPh sb="0" eb="1">
      <t>シ</t>
    </rPh>
    <rPh sb="1" eb="4">
      <t>コウフキン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</si>
  <si>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</si>
  <si>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科　　目</t>
    <rPh sb="0" eb="1">
      <t>カ</t>
    </rPh>
    <rPh sb="3" eb="4">
      <t>メ</t>
    </rPh>
    <phoneticPr fontId="2"/>
  </si>
  <si>
    <t>寄 付 金</t>
    <rPh sb="0" eb="1">
      <t>ヤドリキ</t>
    </rPh>
    <rPh sb="2" eb="3">
      <t>ヅキ</t>
    </rPh>
    <rPh sb="4" eb="5">
      <t>キン</t>
    </rPh>
    <phoneticPr fontId="2"/>
  </si>
  <si>
    <t>雑 収 入</t>
    <rPh sb="0" eb="1">
      <t>ザツ</t>
    </rPh>
    <rPh sb="2" eb="3">
      <t>オサム</t>
    </rPh>
    <rPh sb="4" eb="5">
      <t>ニュウ</t>
    </rPh>
    <phoneticPr fontId="2"/>
  </si>
  <si>
    <t>そ の 他</t>
    <rPh sb="4" eb="5">
      <t>タ</t>
    </rPh>
    <phoneticPr fontId="2"/>
  </si>
  <si>
    <t>合　　計</t>
    <rPh sb="0" eb="1">
      <t>ゴウ</t>
    </rPh>
    <rPh sb="3" eb="4">
      <t>ケイ</t>
    </rPh>
    <phoneticPr fontId="2"/>
  </si>
  <si>
    <t>＜支出の部＞</t>
    <rPh sb="1" eb="3">
      <t>シシュツ</t>
    </rPh>
    <rPh sb="4" eb="5">
      <t>ブ</t>
    </rPh>
    <phoneticPr fontId="2"/>
  </si>
  <si>
    <t>事 業 費</t>
    <rPh sb="0" eb="1">
      <t>コト</t>
    </rPh>
    <rPh sb="2" eb="3">
      <t>ゴウ</t>
    </rPh>
    <rPh sb="4" eb="5">
      <t>ヒ</t>
    </rPh>
    <phoneticPr fontId="2"/>
  </si>
  <si>
    <t>事 務 費</t>
    <rPh sb="0" eb="1">
      <t>コト</t>
    </rPh>
    <rPh sb="2" eb="3">
      <t>ツトム</t>
    </rPh>
    <rPh sb="4" eb="5">
      <t>ヒ</t>
    </rPh>
    <phoneticPr fontId="2"/>
  </si>
  <si>
    <t>会 議 費</t>
    <rPh sb="0" eb="1">
      <t>カイ</t>
    </rPh>
    <rPh sb="2" eb="3">
      <t>ギ</t>
    </rPh>
    <rPh sb="4" eb="5">
      <t>ヒ</t>
    </rPh>
    <phoneticPr fontId="2"/>
  </si>
  <si>
    <t>旅　　費</t>
    <rPh sb="0" eb="1">
      <t>タビ</t>
    </rPh>
    <rPh sb="3" eb="4">
      <t>ヒ</t>
    </rPh>
    <phoneticPr fontId="2"/>
  </si>
  <si>
    <t>説　　明（支出内訳）</t>
    <rPh sb="0" eb="1">
      <t>セツ</t>
    </rPh>
    <rPh sb="3" eb="4">
      <t>アキラ</t>
    </rPh>
    <rPh sb="5" eb="7">
      <t>シシュツ</t>
    </rPh>
    <rPh sb="7" eb="9">
      <t>ウチワケ</t>
    </rPh>
    <phoneticPr fontId="2"/>
  </si>
  <si>
    <t>説　　明（収入内訳）</t>
    <rPh sb="0" eb="1">
      <t>セツ</t>
    </rPh>
    <rPh sb="3" eb="4">
      <t>アキラ</t>
    </rPh>
    <rPh sb="5" eb="7">
      <t>シュウニュウ</t>
    </rPh>
    <rPh sb="7" eb="9">
      <t>ウチワケ</t>
    </rPh>
    <phoneticPr fontId="2"/>
  </si>
  <si>
    <t>別紙「事業費積算表」のとおり</t>
    <rPh sb="0" eb="2">
      <t>ベッシ</t>
    </rPh>
    <rPh sb="3" eb="6">
      <t>ジギョウヒ</t>
    </rPh>
    <rPh sb="6" eb="8">
      <t>セキサン</t>
    </rPh>
    <rPh sb="8" eb="9">
      <t>ヒョウ</t>
    </rPh>
    <phoneticPr fontId="2"/>
  </si>
  <si>
    <t>分館名：　　　　　分館</t>
    <rPh sb="0" eb="2">
      <t>ブンカン</t>
    </rPh>
    <rPh sb="2" eb="3">
      <t>メイ</t>
    </rPh>
    <rPh sb="9" eb="11">
      <t>ブンカン</t>
    </rPh>
    <phoneticPr fontId="2"/>
  </si>
  <si>
    <t>（決算額）</t>
    <rPh sb="1" eb="3">
      <t>ケッサン</t>
    </rPh>
    <rPh sb="3" eb="4">
      <t>ガク</t>
    </rPh>
    <phoneticPr fontId="2"/>
  </si>
  <si>
    <t>収入総額</t>
    <rPh sb="0" eb="2">
      <t>シュウニュウ</t>
    </rPh>
    <rPh sb="2" eb="4">
      <t>ソウガク</t>
    </rPh>
    <phoneticPr fontId="2"/>
  </si>
  <si>
    <t>支出総額</t>
    <rPh sb="0" eb="2">
      <t>シシュツ</t>
    </rPh>
    <rPh sb="2" eb="4">
      <t>ソウガク</t>
    </rPh>
    <phoneticPr fontId="2"/>
  </si>
  <si>
    <t>差引残高</t>
    <rPh sb="0" eb="2">
      <t>サシヒキ</t>
    </rPh>
    <rPh sb="2" eb="4">
      <t>ザンダカ</t>
    </rPh>
    <phoneticPr fontId="2"/>
  </si>
  <si>
    <t>本年度決算額</t>
    <rPh sb="0" eb="3">
      <t>ホンネンド</t>
    </rPh>
    <rPh sb="3" eb="5">
      <t>ケッサン</t>
    </rPh>
    <rPh sb="5" eb="6">
      <t>ガク</t>
    </rPh>
    <phoneticPr fontId="2"/>
  </si>
  <si>
    <t>区分</t>
    <rPh sb="0" eb="2">
      <t>クブン</t>
    </rPh>
    <phoneticPr fontId="2"/>
  </si>
  <si>
    <t>１</t>
    <phoneticPr fontId="2"/>
  </si>
  <si>
    <t>全分館共通事業</t>
    <rPh sb="0" eb="1">
      <t>ゼン</t>
    </rPh>
    <rPh sb="1" eb="3">
      <t>ブンカン</t>
    </rPh>
    <rPh sb="3" eb="5">
      <t>キョウツウ</t>
    </rPh>
    <rPh sb="5" eb="7">
      <t>ジギョウ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</si>
  <si>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</si>
  <si>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</si>
  <si>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</si>
  <si>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</si>
  <si>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</si>
  <si>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</si>
  <si>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</si>
  <si>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</si>
  <si>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学習・文化事業</t>
    <rPh sb="0" eb="2">
      <t>ガクシュウ</t>
    </rPh>
    <rPh sb="3" eb="5">
      <t>ブンカ</t>
    </rPh>
    <rPh sb="5" eb="7">
      <t>ジギョウ</t>
    </rPh>
    <phoneticPr fontId="2"/>
  </si>
  <si>
    <t>青少年教育事業</t>
    <rPh sb="0" eb="3">
      <t>セイショウネン</t>
    </rPh>
    <rPh sb="3" eb="5">
      <t>キョウイク</t>
    </rPh>
    <rPh sb="5" eb="7">
      <t>ジギョウ</t>
    </rPh>
    <phoneticPr fontId="2"/>
  </si>
  <si>
    <t>体育・レクリエーション事業</t>
    <rPh sb="0" eb="2">
      <t>タイイク</t>
    </rPh>
    <rPh sb="11" eb="13">
      <t>ジギョウ</t>
    </rPh>
    <phoneticPr fontId="2"/>
  </si>
  <si>
    <t>高齢者向け事業</t>
    <rPh sb="0" eb="3">
      <t>コウレイシャ</t>
    </rPh>
    <rPh sb="3" eb="4">
      <t>ム</t>
    </rPh>
    <rPh sb="5" eb="7">
      <t>ジギョウ</t>
    </rPh>
    <phoneticPr fontId="2"/>
  </si>
  <si>
    <t>広報活動</t>
    <rPh sb="0" eb="2">
      <t>コウホウ</t>
    </rPh>
    <rPh sb="2" eb="4">
      <t>カツドウ</t>
    </rPh>
    <phoneticPr fontId="2"/>
  </si>
  <si>
    <t>その他事業</t>
    <rPh sb="2" eb="3">
      <t>タ</t>
    </rPh>
    <rPh sb="3" eb="5">
      <t>ジギョウ</t>
    </rPh>
    <phoneticPr fontId="2"/>
  </si>
  <si>
    <t>事業費積算表（事業費用）</t>
    <rPh sb="0" eb="3">
      <t>ジギョウヒ</t>
    </rPh>
    <rPh sb="3" eb="5">
      <t>セキサン</t>
    </rPh>
    <rPh sb="5" eb="6">
      <t>ヒョウ</t>
    </rPh>
    <rPh sb="7" eb="9">
      <t>ジギョウ</t>
    </rPh>
    <rPh sb="9" eb="11">
      <t>ヒヨウ</t>
    </rPh>
    <phoneticPr fontId="2"/>
  </si>
  <si>
    <t>事業費合計</t>
    <rPh sb="0" eb="3">
      <t>ジギョウヒ</t>
    </rPh>
    <rPh sb="3" eb="5">
      <t>ゴウケイ</t>
    </rPh>
    <phoneticPr fontId="2"/>
  </si>
  <si>
    <t>人権同和教育
事　　　　業</t>
    <rPh sb="0" eb="2">
      <t>ジンケン</t>
    </rPh>
    <rPh sb="2" eb="4">
      <t>ドウワ</t>
    </rPh>
    <rPh sb="4" eb="6">
      <t>キョウイク</t>
    </rPh>
    <rPh sb="7" eb="8">
      <t>コト</t>
    </rPh>
    <rPh sb="12" eb="13">
      <t>ギョウ</t>
    </rPh>
    <phoneticPr fontId="2"/>
  </si>
  <si>
    <t>団体・グループ育成事業</t>
    <rPh sb="0" eb="2">
      <t>ダンタイ</t>
    </rPh>
    <rPh sb="7" eb="9">
      <t>イクセイ</t>
    </rPh>
    <rPh sb="9" eb="11">
      <t>ジギョウ</t>
    </rPh>
    <phoneticPr fontId="2"/>
  </si>
  <si>
    <t>（単位：円）</t>
    <rPh sb="1" eb="3">
      <t>タンイ</t>
    </rPh>
    <rPh sb="4" eb="5">
      <t>エン</t>
    </rPh>
    <phoneticPr fontId="2"/>
  </si>
  <si>
    <t>説　　　明（支出内訳）</t>
    <rPh sb="0" eb="1">
      <t>セツ</t>
    </rPh>
    <rPh sb="4" eb="5">
      <t>アキラ</t>
    </rPh>
    <rPh sb="6" eb="8">
      <t>シシュツ</t>
    </rPh>
    <rPh sb="8" eb="10">
      <t>ウチワケ</t>
    </rPh>
    <phoneticPr fontId="2"/>
  </si>
  <si>
    <t>（次年度への繰越金）</t>
    <rPh sb="1" eb="4">
      <t>ジネンド</t>
    </rPh>
    <rPh sb="6" eb="8">
      <t>クリコシ</t>
    </rPh>
    <rPh sb="8" eb="9">
      <t>キン</t>
    </rPh>
    <phoneticPr fontId="2"/>
  </si>
  <si>
    <t>（次年度への繰越金）</t>
    <phoneticPr fontId="2"/>
  </si>
  <si>
    <t>分館収入支出決算書</t>
    <rPh sb="0" eb="2">
      <t>ブンカン</t>
    </rPh>
    <rPh sb="2" eb="4">
      <t>シュウニュウ</t>
    </rPh>
    <rPh sb="4" eb="6">
      <t>シシュツ</t>
    </rPh>
    <rPh sb="6" eb="9">
      <t>ケッサンショ</t>
    </rPh>
    <phoneticPr fontId="2"/>
  </si>
  <si>
    <t>・健康講演会</t>
    <rPh sb="1" eb="3">
      <t>ケンコウ</t>
    </rPh>
    <rPh sb="3" eb="6">
      <t>コウエンカイ</t>
    </rPh>
    <phoneticPr fontId="2"/>
  </si>
  <si>
    <t>・文化祭　ほか</t>
    <rPh sb="1" eb="4">
      <t>ブンカサイ</t>
    </rPh>
    <phoneticPr fontId="2"/>
  </si>
  <si>
    <t>・親子キャンプ</t>
    <rPh sb="1" eb="3">
      <t>オヤコ</t>
    </rPh>
    <phoneticPr fontId="2"/>
  </si>
  <si>
    <t>・分館マレット大会　ほか</t>
    <rPh sb="1" eb="3">
      <t>ブンカン</t>
    </rPh>
    <rPh sb="7" eb="9">
      <t>タイカイ</t>
    </rPh>
    <phoneticPr fontId="2"/>
  </si>
  <si>
    <t>・敬老会</t>
    <rPh sb="1" eb="4">
      <t>ケイロウカイ</t>
    </rPh>
    <phoneticPr fontId="2"/>
  </si>
  <si>
    <t>・ゲートボール大会　ほか</t>
    <rPh sb="7" eb="9">
      <t>タイカイ</t>
    </rPh>
    <phoneticPr fontId="2"/>
  </si>
  <si>
    <t>・分館報「上野が丘」　年４回発行</t>
    <rPh sb="1" eb="3">
      <t>ブンカン</t>
    </rPh>
    <rPh sb="3" eb="4">
      <t>ホウ</t>
    </rPh>
    <rPh sb="5" eb="7">
      <t>ウエノ</t>
    </rPh>
    <rPh sb="8" eb="9">
      <t>オカ</t>
    </rPh>
    <rPh sb="11" eb="12">
      <t>ネン</t>
    </rPh>
    <rPh sb="13" eb="14">
      <t>カイ</t>
    </rPh>
    <rPh sb="14" eb="16">
      <t>ハッコウ</t>
    </rPh>
    <phoneticPr fontId="2"/>
  </si>
  <si>
    <r>
      <t>・体育系クラブ　10,000円</t>
    </r>
    <r>
      <rPr>
        <sz val="11"/>
        <color theme="1"/>
        <rFont val="Segoe UI Symbol"/>
        <family val="2"/>
      </rPr>
      <t>✖</t>
    </r>
    <r>
      <rPr>
        <sz val="11"/>
        <color theme="1"/>
        <rFont val="HGｺﾞｼｯｸM"/>
        <family val="2"/>
        <charset val="128"/>
      </rPr>
      <t>４団体</t>
    </r>
    <rPh sb="1" eb="3">
      <t>タイイク</t>
    </rPh>
    <rPh sb="3" eb="4">
      <t>ケイ</t>
    </rPh>
    <rPh sb="14" eb="15">
      <t>エン</t>
    </rPh>
    <rPh sb="17" eb="19">
      <t>ダンタイ</t>
    </rPh>
    <phoneticPr fontId="2"/>
  </si>
  <si>
    <r>
      <t>・文化計クラブ　10,000円</t>
    </r>
    <r>
      <rPr>
        <sz val="11"/>
        <color theme="1"/>
        <rFont val="Segoe UI Symbol"/>
        <family val="2"/>
      </rPr>
      <t>✖</t>
    </r>
    <r>
      <rPr>
        <sz val="11"/>
        <color theme="1"/>
        <rFont val="HGｺﾞｼｯｸM"/>
        <family val="2"/>
        <charset val="128"/>
      </rPr>
      <t>４団体</t>
    </r>
    <rPh sb="1" eb="3">
      <t>ブンカ</t>
    </rPh>
    <rPh sb="3" eb="4">
      <t>ケイ</t>
    </rPh>
    <rPh sb="14" eb="15">
      <t>エン</t>
    </rPh>
    <rPh sb="17" eb="19">
      <t>ダンタイ</t>
    </rPh>
    <phoneticPr fontId="2"/>
  </si>
  <si>
    <t>・女性部補助　20,000円</t>
    <rPh sb="1" eb="3">
      <t>ジョセイ</t>
    </rPh>
    <rPh sb="3" eb="4">
      <t>ブ</t>
    </rPh>
    <rPh sb="4" eb="6">
      <t>ホジョ</t>
    </rPh>
    <rPh sb="13" eb="14">
      <t>エン</t>
    </rPh>
    <phoneticPr fontId="2"/>
  </si>
  <si>
    <t>・盆踊り大会</t>
    <rPh sb="1" eb="3">
      <t>ボンオド</t>
    </rPh>
    <rPh sb="4" eb="6">
      <t>タイカイ</t>
    </rPh>
    <phoneticPr fontId="2"/>
  </si>
  <si>
    <t>・道祖神</t>
    <rPh sb="1" eb="4">
      <t>ドウソジン</t>
    </rPh>
    <phoneticPr fontId="2"/>
  </si>
  <si>
    <t>分館名：◎◎◎　分館</t>
    <rPh sb="0" eb="2">
      <t>ブンカン</t>
    </rPh>
    <rPh sb="2" eb="3">
      <t>メイ</t>
    </rPh>
    <rPh sb="8" eb="10">
      <t>ブンカン</t>
    </rPh>
    <phoneticPr fontId="2"/>
  </si>
  <si>
    <t>・お宝発見上野が丘里山歩き</t>
    <rPh sb="2" eb="3">
      <t>タカラ</t>
    </rPh>
    <rPh sb="3" eb="5">
      <t>ハッケン</t>
    </rPh>
    <rPh sb="5" eb="7">
      <t>ウエノ</t>
    </rPh>
    <rPh sb="8" eb="9">
      <t>オカ</t>
    </rPh>
    <rPh sb="9" eb="11">
      <t>サトヤマ</t>
    </rPh>
    <rPh sb="11" eb="12">
      <t>アル</t>
    </rPh>
    <phoneticPr fontId="2"/>
  </si>
  <si>
    <t>・マレットゴルフ体験交流会</t>
    <rPh sb="8" eb="10">
      <t>タイケン</t>
    </rPh>
    <rPh sb="10" eb="12">
      <t>コウリュウ</t>
    </rPh>
    <rPh sb="12" eb="13">
      <t>カイ</t>
    </rPh>
    <phoneticPr fontId="2"/>
  </si>
  <si>
    <t>・ニュースポーツ体験交流会</t>
    <rPh sb="8" eb="13">
      <t>タイケンコウリュウカイ</t>
    </rPh>
    <phoneticPr fontId="2"/>
  </si>
  <si>
    <t>・地域における人権学習会</t>
    <rPh sb="1" eb="3">
      <t>チイキ</t>
    </rPh>
    <rPh sb="7" eb="9">
      <t>ジンケン</t>
    </rPh>
    <rPh sb="9" eb="12">
      <t>ガクシュウカイ</t>
    </rPh>
    <phoneticPr fontId="2"/>
  </si>
  <si>
    <t>・こどもまんなか社会学習会</t>
    <rPh sb="8" eb="10">
      <t>シャカイ</t>
    </rPh>
    <rPh sb="10" eb="12">
      <t>ガクシュウ</t>
    </rPh>
    <rPh sb="12" eb="13">
      <t>カイ</t>
    </rPh>
    <phoneticPr fontId="2"/>
  </si>
  <si>
    <t>・ワンバウンドふらば～るバレー大会</t>
    <rPh sb="15" eb="17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</si>
</sst>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#&quot; 円&quot;"/>
  </numFmts>
  <fonts count="14" x14ac:knownFonts="1">
    <font>
      <sz val="11"/>
      <color theme="1"/>
      <name val="HGｺﾞｼｯｸM"/>
      <family val="2"/>
      <charset val="128"/>
    </font>
    <font>
      <sz val="11"/>
      <color theme="1"/>
      <name val="HGｺﾞｼｯｸM"/>
      <family val="2"/>
      <charset val="128"/>
    </font>
    <font>
      <sz val="6"/>
      <name val="HGｺﾞｼｯｸM"/>
      <family val="2"/>
      <charset val="128"/>
    </font>
    <font>
      <sz val="16"/>
      <color theme="1"/>
      <name val="HGｺﾞｼｯｸM"/>
      <family val="2"/>
      <charset val="128"/>
    </font>
    <font>
      <sz val="22"/>
      <color theme="1"/>
      <name val="HGｺﾞｼｯｸM"/>
      <family val="2"/>
      <charset val="128"/>
    </font>
    <font>
      <sz val="22"/>
      <color theme="1"/>
      <name val="HGｺﾞｼｯｸM"/>
      <family val="3"/>
      <charset val="128"/>
    </font>
    <font>
      <sz val="14"/>
      <color theme="1"/>
      <name val="HGｺﾞｼｯｸM"/>
      <family val="2"/>
      <charset val="128"/>
    </font>
    <font>
      <sz val="14"/>
      <color theme="1"/>
      <name val="HGｺﾞｼｯｸM"/>
      <family val="3"/>
      <charset val="128"/>
    </font>
    <font>
      <u/>
      <sz val="14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20"/>
      <color theme="1"/>
      <name val="HGｺﾞｼｯｸM"/>
      <family val="3"/>
      <charset val="128"/>
    </font>
    <font>
      <sz val="12"/>
      <color theme="1"/>
      <name val="HGｺﾞｼｯｸM"/>
      <family val="2"/>
      <charset val="128"/>
    </font>
    <font>
      <sz val="12"/>
      <color theme="1"/>
      <name val="HGｺﾞｼｯｸM"/>
      <family val="3"/>
      <charset val="128"/>
    </font>
    <font>
      <sz val="11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0" fontId="0" fillId="0" borderId="26" xfId="0" applyBorder="1">
      <alignment vertical="center"/>
    </xf>
    <xf numFmtId="49" fontId="0" fillId="0" borderId="27" xfId="0" applyNumberFormat="1" applyBorder="1" applyAlignment="1">
      <alignment horizontal="center" vertical="center"/>
    </xf>
    <xf numFmtId="0" fontId="0" fillId="0" borderId="28" xfId="0" applyBorder="1">
      <alignment vertical="center"/>
    </xf>
    <xf numFmtId="49" fontId="0" fillId="0" borderId="29" xfId="0" applyNumberForma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0" xfId="0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0" fontId="0" fillId="0" borderId="32" xfId="0" applyBorder="1">
      <alignment vertical="center"/>
    </xf>
    <xf numFmtId="38" fontId="0" fillId="0" borderId="0" xfId="1" applyFont="1">
      <alignment vertical="center"/>
    </xf>
    <xf numFmtId="38" fontId="6" fillId="0" borderId="3" xfId="1" applyFont="1" applyBorder="1">
      <alignment vertical="center"/>
    </xf>
    <xf numFmtId="38" fontId="6" fillId="0" borderId="4" xfId="1" applyFont="1" applyBorder="1">
      <alignment vertical="center"/>
    </xf>
    <xf numFmtId="38" fontId="6" fillId="0" borderId="7" xfId="1" applyFont="1" applyBorder="1">
      <alignment vertical="center"/>
    </xf>
    <xf numFmtId="38" fontId="6" fillId="0" borderId="6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12" fillId="0" borderId="23" xfId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38" fontId="6" fillId="0" borderId="1" xfId="1" applyFont="1" applyBorder="1">
      <alignment vertical="center"/>
    </xf>
    <xf numFmtId="38" fontId="6" fillId="0" borderId="5" xfId="1" applyFont="1" applyBorder="1">
      <alignment vertical="center"/>
    </xf>
    <xf numFmtId="38" fontId="6" fillId="0" borderId="2" xfId="1" applyFont="1" applyBorder="1">
      <alignment vertical="center"/>
    </xf>
    <xf numFmtId="176" fontId="9" fillId="0" borderId="0" xfId="1" applyNumberFormat="1" applyFont="1" applyAlignment="1">
      <alignment vertical="center"/>
    </xf>
    <xf numFmtId="38" fontId="9" fillId="0" borderId="0" xfId="1" applyFont="1" applyAlignment="1">
      <alignment vertical="center"/>
    </xf>
    <xf numFmtId="0" fontId="0" fillId="0" borderId="25" xfId="0" applyBorder="1">
      <alignment vertical="center"/>
    </xf>
    <xf numFmtId="0" fontId="0" fillId="0" borderId="36" xfId="0" applyBorder="1">
      <alignment vertical="center"/>
    </xf>
    <xf numFmtId="177" fontId="7" fillId="0" borderId="25" xfId="1" applyNumberFormat="1" applyFont="1" applyBorder="1" applyAlignment="1">
      <alignment vertical="center"/>
    </xf>
    <xf numFmtId="177" fontId="7" fillId="0" borderId="36" xfId="1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38" fontId="6" fillId="0" borderId="37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6" fillId="0" borderId="2" xfId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38" fontId="6" fillId="0" borderId="37" xfId="1" applyFont="1" applyBorder="1" applyAlignment="1">
      <alignment vertical="center"/>
    </xf>
    <xf numFmtId="38" fontId="6" fillId="0" borderId="7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2</xdr:row>
      <xdr:rowOff>104775</xdr:rowOff>
    </xdr:from>
    <xdr:ext cx="1176156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1EC0E5-D530-4710-9C03-FBD56ECFCB19}"/>
            </a:ext>
          </a:extLst>
        </xdr:cNvPr>
        <xdr:cNvSpPr txBox="1"/>
      </xdr:nvSpPr>
      <xdr:spPr>
        <a:xfrm>
          <a:off x="238125" y="600075"/>
          <a:ext cx="1176156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令和７年と記載</a:t>
          </a:r>
        </a:p>
      </xdr:txBody>
    </xdr:sp>
    <xdr:clientData/>
  </xdr:oneCellAnchor>
  <xdr:oneCellAnchor>
    <xdr:from>
      <xdr:col>2</xdr:col>
      <xdr:colOff>857250</xdr:colOff>
      <xdr:row>3</xdr:row>
      <xdr:rowOff>0</xdr:rowOff>
    </xdr:from>
    <xdr:ext cx="1034514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480CB7-84C2-4A50-B2BA-EA8688CF1463}"/>
            </a:ext>
          </a:extLst>
        </xdr:cNvPr>
        <xdr:cNvSpPr txBox="1"/>
      </xdr:nvSpPr>
      <xdr:spPr>
        <a:xfrm>
          <a:off x="2324100" y="742950"/>
          <a:ext cx="1034514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分館名を記載</a:t>
          </a:r>
        </a:p>
      </xdr:txBody>
    </xdr:sp>
    <xdr:clientData/>
  </xdr:oneCellAnchor>
  <xdr:twoCellAnchor>
    <xdr:from>
      <xdr:col>1</xdr:col>
      <xdr:colOff>314337</xdr:colOff>
      <xdr:row>0</xdr:row>
      <xdr:rowOff>171451</xdr:rowOff>
    </xdr:from>
    <xdr:to>
      <xdr:col>1</xdr:col>
      <xdr:colOff>397578</xdr:colOff>
      <xdr:row>2</xdr:row>
      <xdr:rowOff>104775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ADD0EBF9-A51C-408D-9147-886F6DBA4BEC}"/>
            </a:ext>
          </a:extLst>
        </xdr:cNvPr>
        <xdr:cNvCxnSpPr>
          <a:stCxn id="2" idx="0"/>
        </xdr:cNvCxnSpPr>
      </xdr:nvCxnSpPr>
      <xdr:spPr>
        <a:xfrm flipH="1" flipV="1">
          <a:off x="742962" y="171451"/>
          <a:ext cx="83241" cy="428624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819150</xdr:colOff>
      <xdr:row>3</xdr:row>
      <xdr:rowOff>133350</xdr:rowOff>
    </xdr:from>
    <xdr:to>
      <xdr:col>4</xdr:col>
      <xdr:colOff>200025</xdr:colOff>
      <xdr:row>3</xdr:row>
      <xdr:rowOff>137859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E0A5E303-1554-4F0F-B2A1-25A07FBE62CA}"/>
            </a:ext>
          </a:extLst>
        </xdr:cNvPr>
        <xdr:cNvCxnSpPr/>
      </xdr:nvCxnSpPr>
      <xdr:spPr>
        <a:xfrm>
          <a:off x="3476625" y="876300"/>
          <a:ext cx="571500" cy="4509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1228725</xdr:colOff>
      <xdr:row>5</xdr:row>
      <xdr:rowOff>133350</xdr:rowOff>
    </xdr:from>
    <xdr:ext cx="1317797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0A12F87-B9B4-4EB7-A2ED-47EF87FF0C2C}"/>
            </a:ext>
          </a:extLst>
        </xdr:cNvPr>
        <xdr:cNvSpPr txBox="1"/>
      </xdr:nvSpPr>
      <xdr:spPr>
        <a:xfrm>
          <a:off x="5076825" y="1371600"/>
          <a:ext cx="1317797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自動計算されます</a:t>
          </a:r>
        </a:p>
      </xdr:txBody>
    </xdr:sp>
    <xdr:clientData/>
  </xdr:oneCellAnchor>
  <xdr:twoCellAnchor>
    <xdr:from>
      <xdr:col>4</xdr:col>
      <xdr:colOff>57150</xdr:colOff>
      <xdr:row>5</xdr:row>
      <xdr:rowOff>133350</xdr:rowOff>
    </xdr:from>
    <xdr:to>
      <xdr:col>4</xdr:col>
      <xdr:colOff>1228725</xdr:colOff>
      <xdr:row>6</xdr:row>
      <xdr:rowOff>23559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9435211-4DB3-4BCB-AF97-FD16EF8B9472}"/>
            </a:ext>
          </a:extLst>
        </xdr:cNvPr>
        <xdr:cNvCxnSpPr>
          <a:stCxn id="6" idx="1"/>
        </xdr:cNvCxnSpPr>
      </xdr:nvCxnSpPr>
      <xdr:spPr>
        <a:xfrm flipH="1" flipV="1">
          <a:off x="3905250" y="1371600"/>
          <a:ext cx="1171575" cy="137859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6</xdr:row>
      <xdr:rowOff>23559</xdr:rowOff>
    </xdr:from>
    <xdr:to>
      <xdr:col>4</xdr:col>
      <xdr:colOff>1228725</xdr:colOff>
      <xdr:row>7</xdr:row>
      <xdr:rowOff>123825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8B46692C-CA59-49E0-92DD-8C3B17A10E7F}"/>
            </a:ext>
          </a:extLst>
        </xdr:cNvPr>
        <xdr:cNvCxnSpPr>
          <a:stCxn id="6" idx="1"/>
        </xdr:cNvCxnSpPr>
      </xdr:nvCxnSpPr>
      <xdr:spPr>
        <a:xfrm flipH="1">
          <a:off x="3905250" y="1509459"/>
          <a:ext cx="1171575" cy="347916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47626</xdr:colOff>
      <xdr:row>6</xdr:row>
      <xdr:rowOff>23559</xdr:rowOff>
    </xdr:from>
    <xdr:to>
      <xdr:col>4</xdr:col>
      <xdr:colOff>1228725</xdr:colOff>
      <xdr:row>6</xdr:row>
      <xdr:rowOff>114302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B6388BD0-FB21-4BE0-8C12-BDAB2EDB648F}"/>
            </a:ext>
          </a:extLst>
        </xdr:cNvPr>
        <xdr:cNvCxnSpPr>
          <a:stCxn id="6" idx="1"/>
        </xdr:cNvCxnSpPr>
      </xdr:nvCxnSpPr>
      <xdr:spPr>
        <a:xfrm flipH="1">
          <a:off x="3895726" y="1509459"/>
          <a:ext cx="1181099" cy="90743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933450</xdr:colOff>
      <xdr:row>6</xdr:row>
      <xdr:rowOff>23559</xdr:rowOff>
    </xdr:from>
    <xdr:to>
      <xdr:col>4</xdr:col>
      <xdr:colOff>1228725</xdr:colOff>
      <xdr:row>17</xdr:row>
      <xdr:rowOff>85725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D147A25D-1FAB-4E49-9B4E-D0DA3EE7919B}"/>
            </a:ext>
          </a:extLst>
        </xdr:cNvPr>
        <xdr:cNvCxnSpPr>
          <a:stCxn id="6" idx="1"/>
        </xdr:cNvCxnSpPr>
      </xdr:nvCxnSpPr>
      <xdr:spPr>
        <a:xfrm flipH="1">
          <a:off x="3590925" y="1509459"/>
          <a:ext cx="1485900" cy="3586416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985221</xdr:colOff>
      <xdr:row>8</xdr:row>
      <xdr:rowOff>47625</xdr:rowOff>
    </xdr:from>
    <xdr:ext cx="1601079" cy="45910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4168407-CED1-4666-834D-5C25E3A1E7D1}"/>
            </a:ext>
          </a:extLst>
        </xdr:cNvPr>
        <xdr:cNvSpPr txBox="1"/>
      </xdr:nvSpPr>
      <xdr:spPr>
        <a:xfrm>
          <a:off x="1413846" y="2028825"/>
          <a:ext cx="1601079" cy="4591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５月２日付で交付決定</a:t>
          </a:r>
          <a:endParaRPr kumimoji="1" lang="en-US" altLang="ja-JP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となった金額</a:t>
          </a:r>
        </a:p>
      </xdr:txBody>
    </xdr:sp>
    <xdr:clientData/>
  </xdr:oneCellAnchor>
  <xdr:twoCellAnchor>
    <xdr:from>
      <xdr:col>2</xdr:col>
      <xdr:colOff>1171575</xdr:colOff>
      <xdr:row>9</xdr:row>
      <xdr:rowOff>257175</xdr:rowOff>
    </xdr:from>
    <xdr:to>
      <xdr:col>3</xdr:col>
      <xdr:colOff>352425</xdr:colOff>
      <xdr:row>14</xdr:row>
      <xdr:rowOff>171450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D5A27DC2-A384-42F3-81A8-7CBC4C4735AB}"/>
            </a:ext>
          </a:extLst>
        </xdr:cNvPr>
        <xdr:cNvCxnSpPr/>
      </xdr:nvCxnSpPr>
      <xdr:spPr>
        <a:xfrm>
          <a:off x="2638425" y="2486025"/>
          <a:ext cx="371475" cy="163830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990600</xdr:colOff>
      <xdr:row>6</xdr:row>
      <xdr:rowOff>23559</xdr:rowOff>
    </xdr:from>
    <xdr:to>
      <xdr:col>4</xdr:col>
      <xdr:colOff>1228725</xdr:colOff>
      <xdr:row>30</xdr:row>
      <xdr:rowOff>38100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9E0EE448-C2A6-477F-9DC4-735A12EFFC40}"/>
            </a:ext>
          </a:extLst>
        </xdr:cNvPr>
        <xdr:cNvCxnSpPr>
          <a:stCxn id="6" idx="1"/>
        </xdr:cNvCxnSpPr>
      </xdr:nvCxnSpPr>
      <xdr:spPr>
        <a:xfrm flipH="1">
          <a:off x="3648075" y="1509459"/>
          <a:ext cx="1428750" cy="7977441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6</xdr:row>
      <xdr:rowOff>23559</xdr:rowOff>
    </xdr:from>
    <xdr:to>
      <xdr:col>4</xdr:col>
      <xdr:colOff>1228725</xdr:colOff>
      <xdr:row>17</xdr:row>
      <xdr:rowOff>57150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9BD2FEC9-2DFE-4F08-BCE4-1EA5071B2507}"/>
            </a:ext>
          </a:extLst>
        </xdr:cNvPr>
        <xdr:cNvCxnSpPr>
          <a:stCxn id="6" idx="1"/>
        </xdr:cNvCxnSpPr>
      </xdr:nvCxnSpPr>
      <xdr:spPr>
        <a:xfrm flipH="1">
          <a:off x="2466975" y="1509459"/>
          <a:ext cx="2609850" cy="3557841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819150</xdr:colOff>
      <xdr:row>6</xdr:row>
      <xdr:rowOff>52134</xdr:rowOff>
    </xdr:from>
    <xdr:to>
      <xdr:col>4</xdr:col>
      <xdr:colOff>1200150</xdr:colOff>
      <xdr:row>30</xdr:row>
      <xdr:rowOff>47625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B2AC399B-8A32-4B2E-BA3E-D4ED5010779D}"/>
            </a:ext>
          </a:extLst>
        </xdr:cNvPr>
        <xdr:cNvCxnSpPr/>
      </xdr:nvCxnSpPr>
      <xdr:spPr>
        <a:xfrm flipH="1">
          <a:off x="2286000" y="1538034"/>
          <a:ext cx="2762250" cy="7958391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866775</xdr:colOff>
      <xdr:row>18</xdr:row>
      <xdr:rowOff>28575</xdr:rowOff>
    </xdr:from>
    <xdr:ext cx="1895475" cy="4591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CF5E0B2-6859-4C38-81D6-949246F262A4}"/>
            </a:ext>
          </a:extLst>
        </xdr:cNvPr>
        <xdr:cNvSpPr txBox="1"/>
      </xdr:nvSpPr>
      <xdr:spPr>
        <a:xfrm>
          <a:off x="1295400" y="5391150"/>
          <a:ext cx="1895475" cy="4591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「事業費積算表」の</a:t>
          </a:r>
          <a:endParaRPr kumimoji="1" lang="en-US" altLang="ja-JP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『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事業費合計額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』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を記載</a:t>
          </a:r>
        </a:p>
      </xdr:txBody>
    </xdr:sp>
    <xdr:clientData/>
  </xdr:oneCellAnchor>
  <xdr:twoCellAnchor>
    <xdr:from>
      <xdr:col>3</xdr:col>
      <xdr:colOff>19050</xdr:colOff>
      <xdr:row>19</xdr:row>
      <xdr:rowOff>247650</xdr:rowOff>
    </xdr:from>
    <xdr:to>
      <xdr:col>3</xdr:col>
      <xdr:colOff>257175</xdr:colOff>
      <xdr:row>21</xdr:row>
      <xdr:rowOff>200025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70330548-DF90-4ACF-849F-17C329E69471}"/>
            </a:ext>
          </a:extLst>
        </xdr:cNvPr>
        <xdr:cNvCxnSpPr/>
      </xdr:nvCxnSpPr>
      <xdr:spPr>
        <a:xfrm>
          <a:off x="2676525" y="5857875"/>
          <a:ext cx="238125" cy="619125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981075</xdr:colOff>
      <xdr:row>0</xdr:row>
      <xdr:rowOff>114300</xdr:rowOff>
    </xdr:from>
    <xdr:ext cx="1472198" cy="425822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E998C4E-B718-4239-8B9E-CE37A68394E8}"/>
            </a:ext>
          </a:extLst>
        </xdr:cNvPr>
        <xdr:cNvSpPr txBox="1"/>
      </xdr:nvSpPr>
      <xdr:spPr>
        <a:xfrm>
          <a:off x="4829175" y="114300"/>
          <a:ext cx="1472198" cy="42582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記　載　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1657350</xdr:colOff>
      <xdr:row>38</xdr:row>
      <xdr:rowOff>85725</xdr:rowOff>
    </xdr:from>
    <xdr:ext cx="1317797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70F2D8-D474-49C2-85C5-D51A2B6EC000}"/>
            </a:ext>
          </a:extLst>
        </xdr:cNvPr>
        <xdr:cNvSpPr txBox="1"/>
      </xdr:nvSpPr>
      <xdr:spPr>
        <a:xfrm>
          <a:off x="4352925" y="8639175"/>
          <a:ext cx="1317797" cy="275717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自動計算されます</a:t>
          </a:r>
        </a:p>
      </xdr:txBody>
    </xdr:sp>
    <xdr:clientData/>
  </xdr:oneCellAnchor>
  <xdr:oneCellAnchor>
    <xdr:from>
      <xdr:col>3</xdr:col>
      <xdr:colOff>1266826</xdr:colOff>
      <xdr:row>39</xdr:row>
      <xdr:rowOff>209550</xdr:rowOff>
    </xdr:from>
    <xdr:ext cx="1981199" cy="6572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322817-9956-41F4-93C5-633AB6085F5A}"/>
            </a:ext>
          </a:extLst>
        </xdr:cNvPr>
        <xdr:cNvSpPr txBox="1"/>
      </xdr:nvSpPr>
      <xdr:spPr>
        <a:xfrm>
          <a:off x="3962401" y="8991600"/>
          <a:ext cx="1981199" cy="6572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「分館収入支出決算書」の</a:t>
          </a:r>
          <a:endParaRPr kumimoji="1" lang="en-US" altLang="ja-JP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『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事業費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』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の欄にこの金額</a:t>
          </a:r>
          <a:endParaRPr kumimoji="1" lang="en-US" altLang="ja-JP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が入ります。</a:t>
          </a:r>
          <a:endParaRPr kumimoji="1" lang="en-US" altLang="ja-JP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3</xdr:col>
      <xdr:colOff>9525</xdr:colOff>
      <xdr:row>38</xdr:row>
      <xdr:rowOff>223584</xdr:rowOff>
    </xdr:from>
    <xdr:to>
      <xdr:col>3</xdr:col>
      <xdr:colOff>1657350</xdr:colOff>
      <xdr:row>42</xdr:row>
      <xdr:rowOff>85725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A933B5CA-25FF-4DB4-988B-F31AC9323D7D}"/>
            </a:ext>
          </a:extLst>
        </xdr:cNvPr>
        <xdr:cNvCxnSpPr>
          <a:stCxn id="2" idx="1"/>
        </xdr:cNvCxnSpPr>
      </xdr:nvCxnSpPr>
      <xdr:spPr>
        <a:xfrm flipH="1">
          <a:off x="2705100" y="8777034"/>
          <a:ext cx="1647825" cy="776541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1171577</xdr:colOff>
      <xdr:row>41</xdr:row>
      <xdr:rowOff>80963</xdr:rowOff>
    </xdr:from>
    <xdr:to>
      <xdr:col>3</xdr:col>
      <xdr:colOff>1266826</xdr:colOff>
      <xdr:row>42</xdr:row>
      <xdr:rowOff>133350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EECB04B0-C907-478C-99DA-549ACCEB9ED9}"/>
            </a:ext>
          </a:extLst>
        </xdr:cNvPr>
        <xdr:cNvCxnSpPr>
          <a:stCxn id="3" idx="1"/>
        </xdr:cNvCxnSpPr>
      </xdr:nvCxnSpPr>
      <xdr:spPr>
        <a:xfrm flipH="1">
          <a:off x="2676527" y="9320213"/>
          <a:ext cx="1285874" cy="280987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38100</xdr:colOff>
      <xdr:row>2</xdr:row>
      <xdr:rowOff>57150</xdr:rowOff>
    </xdr:from>
    <xdr:ext cx="1176156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1A37985-A165-4982-BA3F-BD2E08E73071}"/>
            </a:ext>
          </a:extLst>
        </xdr:cNvPr>
        <xdr:cNvSpPr txBox="1"/>
      </xdr:nvSpPr>
      <xdr:spPr>
        <a:xfrm>
          <a:off x="352425" y="552450"/>
          <a:ext cx="1176156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令和７年と記載</a:t>
          </a:r>
        </a:p>
      </xdr:txBody>
    </xdr:sp>
    <xdr:clientData/>
  </xdr:oneCellAnchor>
  <xdr:twoCellAnchor>
    <xdr:from>
      <xdr:col>1</xdr:col>
      <xdr:colOff>542935</xdr:colOff>
      <xdr:row>0</xdr:row>
      <xdr:rowOff>123826</xdr:rowOff>
    </xdr:from>
    <xdr:to>
      <xdr:col>1</xdr:col>
      <xdr:colOff>626178</xdr:colOff>
      <xdr:row>2</xdr:row>
      <xdr:rowOff>57150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11EE1601-666D-47A2-9BE5-C26DE9145EDE}"/>
            </a:ext>
          </a:extLst>
        </xdr:cNvPr>
        <xdr:cNvCxnSpPr>
          <a:stCxn id="10" idx="0"/>
        </xdr:cNvCxnSpPr>
      </xdr:nvCxnSpPr>
      <xdr:spPr>
        <a:xfrm flipH="1" flipV="1">
          <a:off x="857260" y="123826"/>
          <a:ext cx="83243" cy="428624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1866900</xdr:colOff>
      <xdr:row>0</xdr:row>
      <xdr:rowOff>66675</xdr:rowOff>
    </xdr:from>
    <xdr:ext cx="1472198" cy="42582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546AA26-E4A7-4D8E-8976-7918488D486D}"/>
            </a:ext>
          </a:extLst>
        </xdr:cNvPr>
        <xdr:cNvSpPr txBox="1"/>
      </xdr:nvSpPr>
      <xdr:spPr>
        <a:xfrm>
          <a:off x="4562475" y="66675"/>
          <a:ext cx="1472198" cy="42582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記　載　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9E4A1-106D-4662-8784-7F04AE8F4DB7}">
  <dimension ref="A1:E31"/>
  <sheetViews>
    <sheetView tabSelected="1" workbookViewId="0">
      <selection activeCell="C8" sqref="C8"/>
    </sheetView>
  </sheetViews>
  <sheetFormatPr defaultRowHeight="20.100000000000001" customHeight="1" x14ac:dyDescent="0.15"/>
  <cols>
    <col min="1" max="1" width="5.625" customWidth="1"/>
    <col min="2" max="2" width="13.625" customWidth="1"/>
    <col min="3" max="4" width="15.625" customWidth="1"/>
    <col min="5" max="5" width="35.625" customWidth="1"/>
  </cols>
  <sheetData>
    <row r="1" spans="1:5" ht="20.100000000000001" customHeight="1" x14ac:dyDescent="0.15">
      <c r="A1" s="47" t="s">
        <v>0</v>
      </c>
      <c r="B1" s="48"/>
    </row>
    <row r="2" spans="1:5" ht="24.95" customHeight="1" x14ac:dyDescent="0.15">
      <c r="A2" s="49" t="s">
        <v>50</v>
      </c>
      <c r="B2" s="50"/>
      <c r="C2" s="50"/>
      <c r="D2" s="50"/>
      <c r="E2" s="50"/>
    </row>
    <row r="4" spans="1:5" ht="20.100000000000001" customHeight="1" x14ac:dyDescent="0.15">
      <c r="E4" s="15" t="s">
        <v>19</v>
      </c>
    </row>
    <row r="5" spans="1:5" ht="20.100000000000001" customHeight="1" x14ac:dyDescent="0.15">
      <c r="E5" s="15"/>
    </row>
    <row r="6" spans="1:5" ht="20.100000000000001" customHeight="1" x14ac:dyDescent="0.15">
      <c r="B6" t="s">
        <v>20</v>
      </c>
      <c r="C6" s="43" t="s">
        <v>21</v>
      </c>
      <c r="D6" s="45">
        <f>D18</f>
        <v>0</v>
      </c>
      <c r="E6" s="41"/>
    </row>
    <row r="7" spans="1:5" ht="20.100000000000001" customHeight="1" x14ac:dyDescent="0.15">
      <c r="C7" s="44" t="s">
        <v>22</v>
      </c>
      <c r="D7" s="46">
        <f>D31</f>
        <v>0</v>
      </c>
      <c r="E7" s="42"/>
    </row>
    <row r="8" spans="1:5" ht="20.100000000000001" customHeight="1" x14ac:dyDescent="0.15">
      <c r="C8" s="44" t="s">
        <v>23</v>
      </c>
      <c r="D8" s="46">
        <f>D6-D7</f>
        <v>0</v>
      </c>
      <c r="E8" s="42" t="s">
        <v>48</v>
      </c>
    </row>
    <row r="9" spans="1:5" ht="20.100000000000001" customHeight="1" x14ac:dyDescent="0.15">
      <c r="E9" s="16"/>
    </row>
    <row r="10" spans="1:5" ht="24.95" customHeight="1" thickBot="1" x14ac:dyDescent="0.2">
      <c r="A10" s="51" t="s">
        <v>1</v>
      </c>
      <c r="B10" s="51"/>
    </row>
    <row r="11" spans="1:5" ht="27.95" customHeight="1" thickBot="1" x14ac:dyDescent="0.2">
      <c r="B11" s="12" t="s">
        <v>6</v>
      </c>
      <c r="C11" s="13" t="s">
        <v>2</v>
      </c>
      <c r="D11" s="13" t="s">
        <v>24</v>
      </c>
      <c r="E11" s="14" t="s">
        <v>17</v>
      </c>
    </row>
    <row r="12" spans="1:5" ht="27.95" customHeight="1" thickTop="1" x14ac:dyDescent="0.15">
      <c r="B12" s="10" t="s">
        <v>3</v>
      </c>
      <c r="C12" s="32"/>
      <c r="D12" s="32"/>
      <c r="E12" s="11"/>
    </row>
    <row r="13" spans="1:5" ht="27.95" customHeight="1" x14ac:dyDescent="0.15">
      <c r="B13" s="1" t="s">
        <v>7</v>
      </c>
      <c r="C13" s="38"/>
      <c r="D13" s="38"/>
      <c r="E13" s="2"/>
    </row>
    <row r="14" spans="1:5" ht="27.95" customHeight="1" x14ac:dyDescent="0.15">
      <c r="B14" s="1" t="s">
        <v>8</v>
      </c>
      <c r="C14" s="38"/>
      <c r="D14" s="38"/>
      <c r="E14" s="2"/>
    </row>
    <row r="15" spans="1:5" ht="27.95" customHeight="1" x14ac:dyDescent="0.15">
      <c r="B15" s="1" t="s">
        <v>4</v>
      </c>
      <c r="C15" s="38"/>
      <c r="D15" s="38"/>
      <c r="E15" s="2" t="s">
        <v>4</v>
      </c>
    </row>
    <row r="16" spans="1:5" ht="27.95" customHeight="1" x14ac:dyDescent="0.15">
      <c r="B16" s="1" t="s">
        <v>5</v>
      </c>
      <c r="C16" s="38"/>
      <c r="D16" s="38"/>
      <c r="E16" s="2"/>
    </row>
    <row r="17" spans="1:5" ht="27.95" customHeight="1" thickBot="1" x14ac:dyDescent="0.2">
      <c r="B17" s="3" t="s">
        <v>9</v>
      </c>
      <c r="C17" s="39"/>
      <c r="D17" s="39"/>
      <c r="E17" s="4"/>
    </row>
    <row r="18" spans="1:5" ht="27.95" customHeight="1" thickTop="1" thickBot="1" x14ac:dyDescent="0.2">
      <c r="B18" s="5" t="s">
        <v>10</v>
      </c>
      <c r="C18" s="34">
        <f>SUM(C12:C17)</f>
        <v>0</v>
      </c>
      <c r="D18" s="34">
        <f>SUM(D12:D17)</f>
        <v>0</v>
      </c>
      <c r="E18" s="6"/>
    </row>
    <row r="20" spans="1:5" ht="24.95" customHeight="1" thickBot="1" x14ac:dyDescent="0.2">
      <c r="A20" s="51" t="s">
        <v>11</v>
      </c>
      <c r="B20" s="51"/>
    </row>
    <row r="21" spans="1:5" ht="27.95" customHeight="1" thickBot="1" x14ac:dyDescent="0.2">
      <c r="B21" s="12" t="s">
        <v>6</v>
      </c>
      <c r="C21" s="13" t="s">
        <v>2</v>
      </c>
      <c r="D21" s="13" t="s">
        <v>24</v>
      </c>
      <c r="E21" s="14" t="s">
        <v>16</v>
      </c>
    </row>
    <row r="22" spans="1:5" ht="27.95" customHeight="1" thickTop="1" x14ac:dyDescent="0.15">
      <c r="B22" s="10" t="s">
        <v>12</v>
      </c>
      <c r="C22" s="32"/>
      <c r="D22" s="32"/>
      <c r="E22" s="11" t="s">
        <v>18</v>
      </c>
    </row>
    <row r="23" spans="1:5" ht="27.95" customHeight="1" x14ac:dyDescent="0.15">
      <c r="B23" s="1" t="s">
        <v>13</v>
      </c>
      <c r="C23" s="38"/>
      <c r="D23" s="38"/>
      <c r="E23" s="2"/>
    </row>
    <row r="24" spans="1:5" ht="27.95" customHeight="1" x14ac:dyDescent="0.15">
      <c r="B24" s="1" t="s">
        <v>14</v>
      </c>
      <c r="C24" s="38"/>
      <c r="D24" s="38"/>
      <c r="E24" s="2"/>
    </row>
    <row r="25" spans="1:5" ht="27.95" customHeight="1" x14ac:dyDescent="0.15">
      <c r="B25" s="1" t="s">
        <v>15</v>
      </c>
      <c r="C25" s="38"/>
      <c r="D25" s="38"/>
      <c r="E25" s="2"/>
    </row>
    <row r="26" spans="1:5" ht="27.95" customHeight="1" x14ac:dyDescent="0.15">
      <c r="B26" s="52" t="s">
        <v>9</v>
      </c>
      <c r="C26" s="40"/>
      <c r="D26" s="40"/>
      <c r="E26" s="7"/>
    </row>
    <row r="27" spans="1:5" ht="27.95" customHeight="1" x14ac:dyDescent="0.15">
      <c r="B27" s="53"/>
      <c r="C27" s="31"/>
      <c r="D27" s="31"/>
      <c r="E27" s="8"/>
    </row>
    <row r="28" spans="1:5" ht="27.95" customHeight="1" x14ac:dyDescent="0.15">
      <c r="B28" s="53"/>
      <c r="C28" s="31"/>
      <c r="D28" s="31"/>
      <c r="E28" s="8"/>
    </row>
    <row r="29" spans="1:5" ht="27.95" customHeight="1" x14ac:dyDescent="0.15">
      <c r="B29" s="53"/>
      <c r="C29" s="31"/>
      <c r="D29" s="31"/>
      <c r="E29" s="8"/>
    </row>
    <row r="30" spans="1:5" ht="27.95" customHeight="1" thickBot="1" x14ac:dyDescent="0.2">
      <c r="B30" s="54"/>
      <c r="C30" s="33"/>
      <c r="D30" s="33"/>
      <c r="E30" s="9"/>
    </row>
    <row r="31" spans="1:5" ht="27.95" customHeight="1" thickTop="1" thickBot="1" x14ac:dyDescent="0.2">
      <c r="B31" s="5" t="s">
        <v>10</v>
      </c>
      <c r="C31" s="34">
        <f>SUM(C22:C30)</f>
        <v>0</v>
      </c>
      <c r="D31" s="34">
        <f>SUM(D22:D30)</f>
        <v>0</v>
      </c>
      <c r="E31" s="6"/>
    </row>
  </sheetData>
  <mergeCells count="5">
    <mergeCell ref="A1:B1"/>
    <mergeCell ref="A2:E2"/>
    <mergeCell ref="A10:B10"/>
    <mergeCell ref="A20:B20"/>
    <mergeCell ref="B26:B30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68C54-FAD8-4020-B9E0-C2A3A4737A4B}">
  <dimension ref="A1:E31"/>
  <sheetViews>
    <sheetView workbookViewId="0">
      <selection activeCell="G7" sqref="G7"/>
    </sheetView>
  </sheetViews>
  <sheetFormatPr defaultRowHeight="20.100000000000001" customHeight="1" x14ac:dyDescent="0.15"/>
  <cols>
    <col min="1" max="1" width="5.625" customWidth="1"/>
    <col min="2" max="2" width="13.625" customWidth="1"/>
    <col min="3" max="4" width="15.625" customWidth="1"/>
    <col min="5" max="5" width="35.625" customWidth="1"/>
  </cols>
  <sheetData>
    <row r="1" spans="1:5" ht="20.100000000000001" customHeight="1" x14ac:dyDescent="0.15">
      <c r="A1" s="47" t="s">
        <v>0</v>
      </c>
      <c r="B1" s="48"/>
    </row>
    <row r="2" spans="1:5" ht="20.100000000000001" customHeight="1" x14ac:dyDescent="0.15">
      <c r="A2" s="49" t="s">
        <v>50</v>
      </c>
      <c r="B2" s="50"/>
      <c r="C2" s="50"/>
      <c r="D2" s="50"/>
      <c r="E2" s="50"/>
    </row>
    <row r="4" spans="1:5" ht="20.100000000000001" customHeight="1" x14ac:dyDescent="0.15">
      <c r="E4" s="15" t="s">
        <v>19</v>
      </c>
    </row>
    <row r="5" spans="1:5" ht="20.100000000000001" customHeight="1" x14ac:dyDescent="0.15">
      <c r="E5" s="15"/>
    </row>
    <row r="6" spans="1:5" ht="20.100000000000001" customHeight="1" x14ac:dyDescent="0.15">
      <c r="B6" t="s">
        <v>20</v>
      </c>
      <c r="C6" s="43" t="s">
        <v>21</v>
      </c>
      <c r="D6" s="45">
        <f>D18</f>
        <v>678460</v>
      </c>
      <c r="E6" s="41"/>
    </row>
    <row r="7" spans="1:5" ht="20.100000000000001" customHeight="1" x14ac:dyDescent="0.15">
      <c r="C7" s="44" t="s">
        <v>22</v>
      </c>
      <c r="D7" s="46">
        <f>D31</f>
        <v>513000</v>
      </c>
      <c r="E7" s="42"/>
    </row>
    <row r="8" spans="1:5" ht="20.100000000000001" customHeight="1" x14ac:dyDescent="0.15">
      <c r="C8" s="44" t="s">
        <v>23</v>
      </c>
      <c r="D8" s="46">
        <f>D6-D7</f>
        <v>165460</v>
      </c>
      <c r="E8" s="42" t="s">
        <v>49</v>
      </c>
    </row>
    <row r="9" spans="1:5" ht="20.100000000000001" customHeight="1" x14ac:dyDescent="0.15">
      <c r="E9" s="16"/>
    </row>
    <row r="10" spans="1:5" ht="24.95" customHeight="1" thickBot="1" x14ac:dyDescent="0.2">
      <c r="A10" s="51" t="s">
        <v>1</v>
      </c>
      <c r="B10" s="51"/>
    </row>
    <row r="11" spans="1:5" ht="27.95" customHeight="1" thickBot="1" x14ac:dyDescent="0.2">
      <c r="B11" s="12" t="s">
        <v>6</v>
      </c>
      <c r="C11" s="13" t="s">
        <v>2</v>
      </c>
      <c r="D11" s="13" t="s">
        <v>24</v>
      </c>
      <c r="E11" s="14" t="s">
        <v>17</v>
      </c>
    </row>
    <row r="12" spans="1:5" ht="27.95" customHeight="1" thickTop="1" x14ac:dyDescent="0.15">
      <c r="B12" s="10" t="s">
        <v>3</v>
      </c>
      <c r="C12" s="32">
        <v>600000</v>
      </c>
      <c r="D12" s="32">
        <v>600000</v>
      </c>
      <c r="E12" s="11"/>
    </row>
    <row r="13" spans="1:5" ht="27.95" customHeight="1" x14ac:dyDescent="0.15">
      <c r="B13" s="1" t="s">
        <v>7</v>
      </c>
      <c r="C13" s="38">
        <v>3000</v>
      </c>
      <c r="D13" s="38">
        <v>1000</v>
      </c>
      <c r="E13" s="2"/>
    </row>
    <row r="14" spans="1:5" ht="27.95" customHeight="1" x14ac:dyDescent="0.15">
      <c r="B14" s="1" t="s">
        <v>8</v>
      </c>
      <c r="C14" s="38">
        <v>5542</v>
      </c>
      <c r="D14" s="38">
        <v>3002</v>
      </c>
      <c r="E14" s="2"/>
    </row>
    <row r="15" spans="1:5" ht="27.95" customHeight="1" x14ac:dyDescent="0.15">
      <c r="B15" s="1" t="s">
        <v>4</v>
      </c>
      <c r="C15" s="38">
        <v>51000</v>
      </c>
      <c r="D15" s="38">
        <v>51000</v>
      </c>
      <c r="E15" s="2" t="s">
        <v>4</v>
      </c>
    </row>
    <row r="16" spans="1:5" ht="27.95" customHeight="1" x14ac:dyDescent="0.15">
      <c r="B16" s="1" t="s">
        <v>5</v>
      </c>
      <c r="C16" s="38">
        <v>23458</v>
      </c>
      <c r="D16" s="38">
        <v>23458</v>
      </c>
      <c r="E16" s="2"/>
    </row>
    <row r="17" spans="1:5" ht="27.95" customHeight="1" thickBot="1" x14ac:dyDescent="0.2">
      <c r="B17" s="3" t="s">
        <v>9</v>
      </c>
      <c r="C17" s="39">
        <v>0</v>
      </c>
      <c r="D17" s="39"/>
      <c r="E17" s="4"/>
    </row>
    <row r="18" spans="1:5" ht="27.95" customHeight="1" thickTop="1" thickBot="1" x14ac:dyDescent="0.2">
      <c r="B18" s="5" t="s">
        <v>10</v>
      </c>
      <c r="C18" s="34">
        <f>SUM(C12:C17)</f>
        <v>683000</v>
      </c>
      <c r="D18" s="34">
        <f>SUM(D12:D17)</f>
        <v>678460</v>
      </c>
      <c r="E18" s="6"/>
    </row>
    <row r="20" spans="1:5" ht="24.95" customHeight="1" thickBot="1" x14ac:dyDescent="0.2">
      <c r="A20" s="51" t="s">
        <v>11</v>
      </c>
      <c r="B20" s="51"/>
    </row>
    <row r="21" spans="1:5" ht="27.95" customHeight="1" thickBot="1" x14ac:dyDescent="0.2">
      <c r="B21" s="12" t="s">
        <v>6</v>
      </c>
      <c r="C21" s="13" t="s">
        <v>2</v>
      </c>
      <c r="D21" s="13" t="s">
        <v>24</v>
      </c>
      <c r="E21" s="14" t="s">
        <v>16</v>
      </c>
    </row>
    <row r="22" spans="1:5" ht="27.95" customHeight="1" thickTop="1" x14ac:dyDescent="0.15">
      <c r="B22" s="10" t="s">
        <v>12</v>
      </c>
      <c r="C22" s="32">
        <v>650000</v>
      </c>
      <c r="D22" s="32">
        <v>498000</v>
      </c>
      <c r="E22" s="11" t="s">
        <v>18</v>
      </c>
    </row>
    <row r="23" spans="1:5" ht="27.95" customHeight="1" x14ac:dyDescent="0.15">
      <c r="B23" s="1" t="s">
        <v>13</v>
      </c>
      <c r="C23" s="38">
        <v>2000</v>
      </c>
      <c r="D23" s="38">
        <v>1500</v>
      </c>
      <c r="E23" s="2"/>
    </row>
    <row r="24" spans="1:5" ht="27.95" customHeight="1" x14ac:dyDescent="0.15">
      <c r="B24" s="1" t="s">
        <v>14</v>
      </c>
      <c r="C24" s="38">
        <v>13000</v>
      </c>
      <c r="D24" s="38">
        <v>10000</v>
      </c>
      <c r="E24" s="2"/>
    </row>
    <row r="25" spans="1:5" ht="27.95" customHeight="1" x14ac:dyDescent="0.15">
      <c r="B25" s="1" t="s">
        <v>15</v>
      </c>
      <c r="C25" s="38">
        <v>0</v>
      </c>
      <c r="D25" s="38">
        <v>0</v>
      </c>
      <c r="E25" s="2"/>
    </row>
    <row r="26" spans="1:5" ht="27.95" customHeight="1" x14ac:dyDescent="0.15">
      <c r="B26" s="52" t="s">
        <v>9</v>
      </c>
      <c r="C26" s="40">
        <v>18000</v>
      </c>
      <c r="D26" s="40">
        <v>3500</v>
      </c>
      <c r="E26" s="7"/>
    </row>
    <row r="27" spans="1:5" ht="27.95" customHeight="1" x14ac:dyDescent="0.15">
      <c r="B27" s="53"/>
      <c r="C27" s="31"/>
      <c r="D27" s="31"/>
      <c r="E27" s="8"/>
    </row>
    <row r="28" spans="1:5" ht="27.95" customHeight="1" x14ac:dyDescent="0.15">
      <c r="B28" s="53"/>
      <c r="C28" s="31"/>
      <c r="D28" s="31"/>
      <c r="E28" s="8"/>
    </row>
    <row r="29" spans="1:5" ht="27.95" customHeight="1" x14ac:dyDescent="0.15">
      <c r="B29" s="53"/>
      <c r="C29" s="31"/>
      <c r="D29" s="31"/>
      <c r="E29" s="8"/>
    </row>
    <row r="30" spans="1:5" ht="27.95" customHeight="1" thickBot="1" x14ac:dyDescent="0.2">
      <c r="B30" s="54"/>
      <c r="C30" s="33"/>
      <c r="D30" s="33"/>
      <c r="E30" s="9"/>
    </row>
    <row r="31" spans="1:5" ht="27.95" customHeight="1" thickTop="1" thickBot="1" x14ac:dyDescent="0.2">
      <c r="B31" s="5" t="s">
        <v>10</v>
      </c>
      <c r="C31" s="34">
        <f>SUM(C22:C30)</f>
        <v>683000</v>
      </c>
      <c r="D31" s="34">
        <f>SUM(D22:D30)</f>
        <v>513000</v>
      </c>
      <c r="E31" s="6"/>
    </row>
  </sheetData>
  <mergeCells count="5">
    <mergeCell ref="A1:B1"/>
    <mergeCell ref="A2:E2"/>
    <mergeCell ref="A10:B10"/>
    <mergeCell ref="A20:B20"/>
    <mergeCell ref="B26:B30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DB92-F3C2-4FA9-9043-4A795E2CB59E}">
  <dimension ref="A1:D48"/>
  <sheetViews>
    <sheetView workbookViewId="0">
      <selection activeCell="D10" sqref="D10"/>
    </sheetView>
  </sheetViews>
  <sheetFormatPr defaultRowHeight="20.100000000000001" customHeight="1" x14ac:dyDescent="0.15"/>
  <cols>
    <col min="1" max="1" width="4.125" style="17" customWidth="1"/>
    <col min="2" max="2" width="15.625" customWidth="1"/>
    <col min="3" max="3" width="15.625" style="30" customWidth="1"/>
    <col min="4" max="4" width="45.625" customWidth="1"/>
  </cols>
  <sheetData>
    <row r="1" spans="1:4" ht="20.100000000000001" customHeight="1" x14ac:dyDescent="0.15">
      <c r="A1" s="47" t="s">
        <v>0</v>
      </c>
      <c r="B1" s="48"/>
    </row>
    <row r="2" spans="1:4" ht="24.95" customHeight="1" x14ac:dyDescent="0.15">
      <c r="A2" s="58" t="s">
        <v>42</v>
      </c>
      <c r="B2" s="58"/>
      <c r="C2" s="58"/>
      <c r="D2" s="58"/>
    </row>
    <row r="3" spans="1:4" ht="9.9499999999999993" customHeight="1" x14ac:dyDescent="0.15">
      <c r="D3" s="15"/>
    </row>
    <row r="4" spans="1:4" ht="20.100000000000001" customHeight="1" x14ac:dyDescent="0.15">
      <c r="D4" s="21" t="s">
        <v>19</v>
      </c>
    </row>
    <row r="5" spans="1:4" ht="9.9499999999999993" customHeight="1" thickBot="1" x14ac:dyDescent="0.2">
      <c r="D5" s="15"/>
    </row>
    <row r="6" spans="1:4" ht="20.100000000000001" customHeight="1" thickBot="1" x14ac:dyDescent="0.2">
      <c r="A6" s="59" t="s">
        <v>25</v>
      </c>
      <c r="B6" s="60"/>
      <c r="C6" s="36" t="s">
        <v>24</v>
      </c>
      <c r="D6" s="37" t="s">
        <v>47</v>
      </c>
    </row>
    <row r="7" spans="1:4" ht="18" customHeight="1" thickTop="1" x14ac:dyDescent="0.15">
      <c r="A7" s="23"/>
      <c r="B7" s="18"/>
      <c r="C7" s="61"/>
      <c r="D7" s="24" t="s">
        <v>64</v>
      </c>
    </row>
    <row r="8" spans="1:4" ht="18" customHeight="1" x14ac:dyDescent="0.15">
      <c r="A8" s="23" t="s">
        <v>26</v>
      </c>
      <c r="B8" s="57" t="s">
        <v>27</v>
      </c>
      <c r="C8" s="62"/>
      <c r="D8" s="24" t="s">
        <v>65</v>
      </c>
    </row>
    <row r="9" spans="1:4" ht="18" customHeight="1" x14ac:dyDescent="0.15">
      <c r="A9" s="23"/>
      <c r="B9" s="57"/>
      <c r="C9" s="62"/>
      <c r="D9" s="24" t="s">
        <v>69</v>
      </c>
    </row>
    <row r="10" spans="1:4" ht="18" customHeight="1" x14ac:dyDescent="0.15">
      <c r="A10" s="25"/>
      <c r="B10" s="19"/>
      <c r="C10" s="63"/>
      <c r="D10" s="26" t="s">
        <v>66</v>
      </c>
    </row>
    <row r="11" spans="1:4" ht="18" customHeight="1" x14ac:dyDescent="0.15">
      <c r="A11" s="23"/>
      <c r="B11" s="18"/>
      <c r="C11" s="64"/>
      <c r="D11" s="24"/>
    </row>
    <row r="12" spans="1:4" ht="18" customHeight="1" x14ac:dyDescent="0.15">
      <c r="A12" s="23" t="s">
        <v>28</v>
      </c>
      <c r="B12" s="57" t="s">
        <v>36</v>
      </c>
      <c r="C12" s="62"/>
      <c r="D12" s="24"/>
    </row>
    <row r="13" spans="1:4" ht="18" customHeight="1" x14ac:dyDescent="0.15">
      <c r="A13" s="23"/>
      <c r="B13" s="57"/>
      <c r="C13" s="62"/>
      <c r="D13" s="24"/>
    </row>
    <row r="14" spans="1:4" ht="18" customHeight="1" x14ac:dyDescent="0.15">
      <c r="A14" s="25"/>
      <c r="B14" s="19"/>
      <c r="C14" s="63"/>
      <c r="D14" s="26"/>
    </row>
    <row r="15" spans="1:4" ht="18" customHeight="1" x14ac:dyDescent="0.15">
      <c r="A15" s="23"/>
      <c r="B15" s="18"/>
      <c r="C15" s="64"/>
      <c r="D15" s="24"/>
    </row>
    <row r="16" spans="1:4" ht="18" customHeight="1" x14ac:dyDescent="0.15">
      <c r="A16" s="23" t="s">
        <v>29</v>
      </c>
      <c r="B16" s="57" t="s">
        <v>44</v>
      </c>
      <c r="C16" s="62"/>
      <c r="D16" s="24"/>
    </row>
    <row r="17" spans="1:4" ht="18" customHeight="1" x14ac:dyDescent="0.15">
      <c r="A17" s="23"/>
      <c r="B17" s="57"/>
      <c r="C17" s="62"/>
      <c r="D17" s="24"/>
    </row>
    <row r="18" spans="1:4" ht="18" customHeight="1" x14ac:dyDescent="0.15">
      <c r="A18" s="25"/>
      <c r="B18" s="19"/>
      <c r="C18" s="63"/>
      <c r="D18" s="26"/>
    </row>
    <row r="19" spans="1:4" ht="18" customHeight="1" x14ac:dyDescent="0.15">
      <c r="A19" s="23"/>
      <c r="B19" s="18"/>
      <c r="C19" s="64"/>
      <c r="D19" s="24"/>
    </row>
    <row r="20" spans="1:4" ht="18" customHeight="1" x14ac:dyDescent="0.15">
      <c r="A20" s="23" t="s">
        <v>30</v>
      </c>
      <c r="B20" s="57" t="s">
        <v>37</v>
      </c>
      <c r="C20" s="62"/>
      <c r="D20" s="24"/>
    </row>
    <row r="21" spans="1:4" ht="18" customHeight="1" x14ac:dyDescent="0.15">
      <c r="A21" s="23"/>
      <c r="B21" s="57"/>
      <c r="C21" s="62"/>
      <c r="D21" s="24"/>
    </row>
    <row r="22" spans="1:4" ht="18" customHeight="1" x14ac:dyDescent="0.15">
      <c r="A22" s="25"/>
      <c r="B22" s="19"/>
      <c r="C22" s="63"/>
      <c r="D22" s="27"/>
    </row>
    <row r="23" spans="1:4" ht="18" customHeight="1" x14ac:dyDescent="0.15">
      <c r="A23" s="23"/>
      <c r="B23" s="18"/>
      <c r="C23" s="64"/>
      <c r="D23" s="24"/>
    </row>
    <row r="24" spans="1:4" ht="18" customHeight="1" x14ac:dyDescent="0.15">
      <c r="A24" s="23" t="s">
        <v>31</v>
      </c>
      <c r="B24" s="57" t="s">
        <v>38</v>
      </c>
      <c r="C24" s="62"/>
      <c r="D24" s="24"/>
    </row>
    <row r="25" spans="1:4" ht="18" customHeight="1" x14ac:dyDescent="0.15">
      <c r="A25" s="23"/>
      <c r="B25" s="57"/>
      <c r="C25" s="62"/>
      <c r="D25" s="24"/>
    </row>
    <row r="26" spans="1:4" ht="18" customHeight="1" x14ac:dyDescent="0.15">
      <c r="A26" s="25"/>
      <c r="B26" s="19"/>
      <c r="C26" s="63"/>
      <c r="D26" s="26"/>
    </row>
    <row r="27" spans="1:4" ht="18" customHeight="1" x14ac:dyDescent="0.15">
      <c r="A27" s="23"/>
      <c r="B27" s="18"/>
      <c r="C27" s="64"/>
      <c r="D27" s="24"/>
    </row>
    <row r="28" spans="1:4" ht="18" customHeight="1" x14ac:dyDescent="0.15">
      <c r="A28" s="23" t="s">
        <v>32</v>
      </c>
      <c r="B28" s="57" t="s">
        <v>39</v>
      </c>
      <c r="C28" s="62"/>
      <c r="D28" s="24"/>
    </row>
    <row r="29" spans="1:4" ht="18" customHeight="1" x14ac:dyDescent="0.15">
      <c r="A29" s="23"/>
      <c r="B29" s="57"/>
      <c r="C29" s="62"/>
      <c r="D29" s="24"/>
    </row>
    <row r="30" spans="1:4" ht="18" customHeight="1" x14ac:dyDescent="0.15">
      <c r="A30" s="25"/>
      <c r="B30" s="19"/>
      <c r="C30" s="63"/>
      <c r="D30" s="26"/>
    </row>
    <row r="31" spans="1:4" ht="18" customHeight="1" x14ac:dyDescent="0.15">
      <c r="A31" s="23"/>
      <c r="B31" s="18"/>
      <c r="C31" s="64"/>
      <c r="D31" s="24"/>
    </row>
    <row r="32" spans="1:4" ht="18" customHeight="1" x14ac:dyDescent="0.15">
      <c r="A32" s="23" t="s">
        <v>33</v>
      </c>
      <c r="B32" s="57" t="s">
        <v>40</v>
      </c>
      <c r="C32" s="62"/>
      <c r="D32" s="24"/>
    </row>
    <row r="33" spans="1:4" ht="18" customHeight="1" x14ac:dyDescent="0.15">
      <c r="A33" s="23"/>
      <c r="B33" s="57"/>
      <c r="C33" s="62"/>
      <c r="D33" s="24"/>
    </row>
    <row r="34" spans="1:4" ht="18" customHeight="1" x14ac:dyDescent="0.15">
      <c r="A34" s="25"/>
      <c r="B34" s="20"/>
      <c r="C34" s="63"/>
      <c r="D34" s="26"/>
    </row>
    <row r="35" spans="1:4" ht="18" customHeight="1" x14ac:dyDescent="0.15">
      <c r="A35" s="23"/>
      <c r="B35" s="18"/>
      <c r="C35" s="64"/>
      <c r="D35" s="24"/>
    </row>
    <row r="36" spans="1:4" ht="18" customHeight="1" x14ac:dyDescent="0.15">
      <c r="A36" s="23" t="s">
        <v>34</v>
      </c>
      <c r="B36" s="57" t="s">
        <v>45</v>
      </c>
      <c r="C36" s="62"/>
      <c r="D36" s="24"/>
    </row>
    <row r="37" spans="1:4" ht="18" customHeight="1" x14ac:dyDescent="0.15">
      <c r="A37" s="23"/>
      <c r="B37" s="57"/>
      <c r="C37" s="62"/>
      <c r="D37" s="24"/>
    </row>
    <row r="38" spans="1:4" ht="18" customHeight="1" x14ac:dyDescent="0.15">
      <c r="A38" s="25"/>
      <c r="B38" s="20"/>
      <c r="C38" s="63"/>
      <c r="D38" s="26"/>
    </row>
    <row r="39" spans="1:4" ht="18" customHeight="1" x14ac:dyDescent="0.15">
      <c r="A39" s="23"/>
      <c r="B39" s="18"/>
      <c r="C39" s="64"/>
      <c r="D39" s="24"/>
    </row>
    <row r="40" spans="1:4" ht="18" customHeight="1" x14ac:dyDescent="0.15">
      <c r="A40" s="23" t="s">
        <v>35</v>
      </c>
      <c r="B40" s="57" t="s">
        <v>41</v>
      </c>
      <c r="C40" s="62"/>
      <c r="D40" s="24"/>
    </row>
    <row r="41" spans="1:4" ht="18" customHeight="1" x14ac:dyDescent="0.15">
      <c r="A41" s="23"/>
      <c r="B41" s="57"/>
      <c r="C41" s="62"/>
      <c r="D41" s="24"/>
    </row>
    <row r="42" spans="1:4" ht="18" customHeight="1" thickBot="1" x14ac:dyDescent="0.2">
      <c r="A42" s="28"/>
      <c r="B42" s="22"/>
      <c r="C42" s="65"/>
      <c r="D42" s="29"/>
    </row>
    <row r="43" spans="1:4" ht="24.95" customHeight="1" thickTop="1" thickBot="1" x14ac:dyDescent="0.2">
      <c r="A43" s="55" t="s">
        <v>43</v>
      </c>
      <c r="B43" s="56"/>
      <c r="C43" s="34">
        <f>SUM(C7:C42)</f>
        <v>0</v>
      </c>
      <c r="D43" s="6"/>
    </row>
    <row r="44" spans="1:4" ht="18" customHeight="1" x14ac:dyDescent="0.15">
      <c r="C44" s="35" t="s">
        <v>46</v>
      </c>
    </row>
    <row r="45" spans="1:4" ht="18" customHeight="1" x14ac:dyDescent="0.15"/>
    <row r="46" spans="1:4" ht="18" customHeight="1" x14ac:dyDescent="0.15"/>
    <row r="47" spans="1:4" ht="18" customHeight="1" x14ac:dyDescent="0.15"/>
    <row r="48" spans="1:4" ht="18" customHeight="1" x14ac:dyDescent="0.15"/>
  </sheetData>
  <mergeCells count="22">
    <mergeCell ref="C23:C26"/>
    <mergeCell ref="C27:C30"/>
    <mergeCell ref="C31:C34"/>
    <mergeCell ref="C35:C38"/>
    <mergeCell ref="C39:C42"/>
    <mergeCell ref="B16:B17"/>
    <mergeCell ref="C7:C10"/>
    <mergeCell ref="C11:C14"/>
    <mergeCell ref="C15:C18"/>
    <mergeCell ref="C19:C22"/>
    <mergeCell ref="A1:B1"/>
    <mergeCell ref="A2:D2"/>
    <mergeCell ref="A6:B6"/>
    <mergeCell ref="B8:B9"/>
    <mergeCell ref="B12:B13"/>
    <mergeCell ref="A43:B43"/>
    <mergeCell ref="B20:B21"/>
    <mergeCell ref="B24:B25"/>
    <mergeCell ref="B28:B29"/>
    <mergeCell ref="B32:B33"/>
    <mergeCell ref="B36:B37"/>
    <mergeCell ref="B40:B4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AA32B-5901-4881-8761-4BF6FB605BCF}">
  <dimension ref="A1:D48"/>
  <sheetViews>
    <sheetView workbookViewId="0">
      <selection activeCell="G11" sqref="G11"/>
    </sheetView>
  </sheetViews>
  <sheetFormatPr defaultRowHeight="20.100000000000001" customHeight="1" x14ac:dyDescent="0.15"/>
  <cols>
    <col min="1" max="1" width="4.125" style="17" customWidth="1"/>
    <col min="2" max="2" width="15.625" customWidth="1"/>
    <col min="3" max="3" width="15.625" style="30" customWidth="1"/>
    <col min="4" max="4" width="45.625" customWidth="1"/>
  </cols>
  <sheetData>
    <row r="1" spans="1:4" ht="20.100000000000001" customHeight="1" x14ac:dyDescent="0.15">
      <c r="A1" s="47" t="s">
        <v>0</v>
      </c>
      <c r="B1" s="48"/>
    </row>
    <row r="2" spans="1:4" ht="20.100000000000001" customHeight="1" x14ac:dyDescent="0.15">
      <c r="A2" s="58" t="s">
        <v>42</v>
      </c>
      <c r="B2" s="58"/>
      <c r="C2" s="58"/>
      <c r="D2" s="58"/>
    </row>
    <row r="3" spans="1:4" ht="9.9499999999999993" customHeight="1" x14ac:dyDescent="0.15">
      <c r="D3" s="15"/>
    </row>
    <row r="4" spans="1:4" ht="20.100000000000001" customHeight="1" x14ac:dyDescent="0.15">
      <c r="D4" s="21" t="s">
        <v>63</v>
      </c>
    </row>
    <row r="5" spans="1:4" ht="9.9499999999999993" customHeight="1" thickBot="1" x14ac:dyDescent="0.2">
      <c r="D5" s="15"/>
    </row>
    <row r="6" spans="1:4" ht="20.100000000000001" customHeight="1" thickBot="1" x14ac:dyDescent="0.2">
      <c r="A6" s="59" t="s">
        <v>25</v>
      </c>
      <c r="B6" s="60"/>
      <c r="C6" s="36" t="s">
        <v>24</v>
      </c>
      <c r="D6" s="37" t="s">
        <v>47</v>
      </c>
    </row>
    <row r="7" spans="1:4" ht="18" customHeight="1" thickTop="1" x14ac:dyDescent="0.15">
      <c r="A7" s="23"/>
      <c r="B7" s="18"/>
      <c r="C7" s="69">
        <v>0</v>
      </c>
      <c r="D7" s="24" t="s">
        <v>64</v>
      </c>
    </row>
    <row r="8" spans="1:4" ht="18" customHeight="1" x14ac:dyDescent="0.15">
      <c r="A8" s="23" t="s">
        <v>26</v>
      </c>
      <c r="B8" s="57" t="s">
        <v>27</v>
      </c>
      <c r="C8" s="67"/>
      <c r="D8" s="24" t="s">
        <v>65</v>
      </c>
    </row>
    <row r="9" spans="1:4" ht="18" customHeight="1" x14ac:dyDescent="0.15">
      <c r="A9" s="23"/>
      <c r="B9" s="57"/>
      <c r="C9" s="67"/>
      <c r="D9" s="24" t="s">
        <v>69</v>
      </c>
    </row>
    <row r="10" spans="1:4" ht="18" customHeight="1" x14ac:dyDescent="0.15">
      <c r="A10" s="25"/>
      <c r="B10" s="19"/>
      <c r="C10" s="68"/>
      <c r="D10" s="26" t="s">
        <v>66</v>
      </c>
    </row>
    <row r="11" spans="1:4" ht="18" customHeight="1" x14ac:dyDescent="0.15">
      <c r="A11" s="23"/>
      <c r="B11" s="18"/>
      <c r="C11" s="66">
        <v>40000</v>
      </c>
      <c r="D11" s="24"/>
    </row>
    <row r="12" spans="1:4" ht="18" customHeight="1" x14ac:dyDescent="0.15">
      <c r="A12" s="23" t="s">
        <v>28</v>
      </c>
      <c r="B12" s="57" t="s">
        <v>36</v>
      </c>
      <c r="C12" s="67"/>
      <c r="D12" s="24" t="s">
        <v>51</v>
      </c>
    </row>
    <row r="13" spans="1:4" ht="18" customHeight="1" x14ac:dyDescent="0.15">
      <c r="A13" s="23"/>
      <c r="B13" s="57"/>
      <c r="C13" s="67"/>
      <c r="D13" s="24" t="s">
        <v>52</v>
      </c>
    </row>
    <row r="14" spans="1:4" ht="18" customHeight="1" x14ac:dyDescent="0.15">
      <c r="A14" s="25"/>
      <c r="B14" s="19"/>
      <c r="C14" s="68"/>
      <c r="D14" s="26"/>
    </row>
    <row r="15" spans="1:4" ht="18" customHeight="1" x14ac:dyDescent="0.15">
      <c r="A15" s="23"/>
      <c r="B15" s="18"/>
      <c r="C15" s="66">
        <v>12000</v>
      </c>
      <c r="D15" s="24"/>
    </row>
    <row r="16" spans="1:4" ht="18" customHeight="1" x14ac:dyDescent="0.15">
      <c r="A16" s="23" t="s">
        <v>29</v>
      </c>
      <c r="B16" s="57" t="s">
        <v>44</v>
      </c>
      <c r="C16" s="67"/>
      <c r="D16" s="24" t="s">
        <v>67</v>
      </c>
    </row>
    <row r="17" spans="1:4" ht="18" customHeight="1" x14ac:dyDescent="0.15">
      <c r="A17" s="23"/>
      <c r="B17" s="57"/>
      <c r="C17" s="67"/>
      <c r="D17" s="24"/>
    </row>
    <row r="18" spans="1:4" ht="18" customHeight="1" x14ac:dyDescent="0.15">
      <c r="A18" s="25"/>
      <c r="B18" s="19"/>
      <c r="C18" s="68"/>
      <c r="D18" s="26"/>
    </row>
    <row r="19" spans="1:4" ht="18" customHeight="1" x14ac:dyDescent="0.15">
      <c r="A19" s="23"/>
      <c r="B19" s="18"/>
      <c r="C19" s="66">
        <v>50000</v>
      </c>
      <c r="D19" s="24"/>
    </row>
    <row r="20" spans="1:4" ht="18" customHeight="1" x14ac:dyDescent="0.15">
      <c r="A20" s="23" t="s">
        <v>30</v>
      </c>
      <c r="B20" s="57" t="s">
        <v>37</v>
      </c>
      <c r="C20" s="67"/>
      <c r="D20" s="24" t="s">
        <v>68</v>
      </c>
    </row>
    <row r="21" spans="1:4" ht="18" customHeight="1" x14ac:dyDescent="0.15">
      <c r="A21" s="23"/>
      <c r="B21" s="57"/>
      <c r="C21" s="67"/>
      <c r="D21" s="24" t="s">
        <v>53</v>
      </c>
    </row>
    <row r="22" spans="1:4" ht="18" customHeight="1" x14ac:dyDescent="0.15">
      <c r="A22" s="25"/>
      <c r="B22" s="19"/>
      <c r="C22" s="68"/>
      <c r="D22" s="27"/>
    </row>
    <row r="23" spans="1:4" ht="18" customHeight="1" x14ac:dyDescent="0.15">
      <c r="A23" s="23"/>
      <c r="B23" s="18"/>
      <c r="C23" s="66">
        <v>56000</v>
      </c>
      <c r="D23" s="24"/>
    </row>
    <row r="24" spans="1:4" ht="18" customHeight="1" x14ac:dyDescent="0.15">
      <c r="A24" s="23" t="s">
        <v>31</v>
      </c>
      <c r="B24" s="57" t="s">
        <v>38</v>
      </c>
      <c r="C24" s="67"/>
      <c r="D24" s="24" t="s">
        <v>54</v>
      </c>
    </row>
    <row r="25" spans="1:4" ht="18" customHeight="1" x14ac:dyDescent="0.15">
      <c r="A25" s="23"/>
      <c r="B25" s="57"/>
      <c r="C25" s="67"/>
      <c r="D25" s="24"/>
    </row>
    <row r="26" spans="1:4" ht="18" customHeight="1" x14ac:dyDescent="0.15">
      <c r="A26" s="25"/>
      <c r="B26" s="19"/>
      <c r="C26" s="68"/>
      <c r="D26" s="26"/>
    </row>
    <row r="27" spans="1:4" ht="18" customHeight="1" x14ac:dyDescent="0.15">
      <c r="A27" s="23"/>
      <c r="B27" s="18"/>
      <c r="C27" s="66">
        <v>90000</v>
      </c>
      <c r="D27" s="24"/>
    </row>
    <row r="28" spans="1:4" ht="18" customHeight="1" x14ac:dyDescent="0.15">
      <c r="A28" s="23" t="s">
        <v>32</v>
      </c>
      <c r="B28" s="57" t="s">
        <v>39</v>
      </c>
      <c r="C28" s="67"/>
      <c r="D28" s="24" t="s">
        <v>55</v>
      </c>
    </row>
    <row r="29" spans="1:4" ht="18" customHeight="1" x14ac:dyDescent="0.15">
      <c r="A29" s="23"/>
      <c r="B29" s="57"/>
      <c r="C29" s="67"/>
      <c r="D29" s="24" t="s">
        <v>56</v>
      </c>
    </row>
    <row r="30" spans="1:4" ht="18" customHeight="1" x14ac:dyDescent="0.15">
      <c r="A30" s="25"/>
      <c r="B30" s="19"/>
      <c r="C30" s="68"/>
      <c r="D30" s="26"/>
    </row>
    <row r="31" spans="1:4" ht="18" customHeight="1" x14ac:dyDescent="0.15">
      <c r="A31" s="23"/>
      <c r="B31" s="18"/>
      <c r="C31" s="66">
        <v>50000</v>
      </c>
      <c r="D31" s="24"/>
    </row>
    <row r="32" spans="1:4" ht="18" customHeight="1" x14ac:dyDescent="0.15">
      <c r="A32" s="23" t="s">
        <v>33</v>
      </c>
      <c r="B32" s="57" t="s">
        <v>40</v>
      </c>
      <c r="C32" s="67"/>
      <c r="D32" s="24" t="s">
        <v>57</v>
      </c>
    </row>
    <row r="33" spans="1:4" ht="18" customHeight="1" x14ac:dyDescent="0.15">
      <c r="A33" s="23"/>
      <c r="B33" s="57"/>
      <c r="C33" s="67"/>
      <c r="D33" s="24"/>
    </row>
    <row r="34" spans="1:4" ht="18" customHeight="1" x14ac:dyDescent="0.15">
      <c r="A34" s="25"/>
      <c r="B34" s="20"/>
      <c r="C34" s="68"/>
      <c r="D34" s="26"/>
    </row>
    <row r="35" spans="1:4" ht="18" customHeight="1" x14ac:dyDescent="0.15">
      <c r="A35" s="23"/>
      <c r="B35" s="18"/>
      <c r="C35" s="66">
        <v>100000</v>
      </c>
      <c r="D35" s="24" t="s">
        <v>58</v>
      </c>
    </row>
    <row r="36" spans="1:4" ht="18" customHeight="1" x14ac:dyDescent="0.15">
      <c r="A36" s="23" t="s">
        <v>34</v>
      </c>
      <c r="B36" s="57" t="s">
        <v>45</v>
      </c>
      <c r="C36" s="67"/>
      <c r="D36" s="24" t="s">
        <v>59</v>
      </c>
    </row>
    <row r="37" spans="1:4" ht="18" customHeight="1" x14ac:dyDescent="0.15">
      <c r="A37" s="23"/>
      <c r="B37" s="57"/>
      <c r="C37" s="67"/>
      <c r="D37" s="24" t="s">
        <v>60</v>
      </c>
    </row>
    <row r="38" spans="1:4" ht="18" customHeight="1" x14ac:dyDescent="0.15">
      <c r="A38" s="25"/>
      <c r="B38" s="20"/>
      <c r="C38" s="68"/>
      <c r="D38" s="26"/>
    </row>
    <row r="39" spans="1:4" ht="18" customHeight="1" x14ac:dyDescent="0.15">
      <c r="A39" s="23"/>
      <c r="B39" s="18"/>
      <c r="C39" s="66">
        <v>100000</v>
      </c>
      <c r="D39" s="24"/>
    </row>
    <row r="40" spans="1:4" ht="18" customHeight="1" x14ac:dyDescent="0.15">
      <c r="A40" s="23" t="s">
        <v>35</v>
      </c>
      <c r="B40" s="57" t="s">
        <v>41</v>
      </c>
      <c r="C40" s="67"/>
      <c r="D40" s="24" t="s">
        <v>61</v>
      </c>
    </row>
    <row r="41" spans="1:4" ht="18" customHeight="1" x14ac:dyDescent="0.15">
      <c r="A41" s="23"/>
      <c r="B41" s="57"/>
      <c r="C41" s="67"/>
      <c r="D41" s="24" t="s">
        <v>62</v>
      </c>
    </row>
    <row r="42" spans="1:4" ht="18" customHeight="1" thickBot="1" x14ac:dyDescent="0.2">
      <c r="A42" s="28"/>
      <c r="B42" s="22"/>
      <c r="C42" s="70"/>
      <c r="D42" s="29"/>
    </row>
    <row r="43" spans="1:4" ht="24.95" customHeight="1" thickTop="1" thickBot="1" x14ac:dyDescent="0.2">
      <c r="A43" s="55" t="s">
        <v>43</v>
      </c>
      <c r="B43" s="56"/>
      <c r="C43" s="34">
        <f>SUM(C7:C42)</f>
        <v>498000</v>
      </c>
      <c r="D43" s="6"/>
    </row>
    <row r="44" spans="1:4" ht="18" customHeight="1" x14ac:dyDescent="0.15">
      <c r="C44" s="35" t="s">
        <v>46</v>
      </c>
    </row>
    <row r="45" spans="1:4" ht="18" customHeight="1" x14ac:dyDescent="0.15"/>
    <row r="46" spans="1:4" ht="18" customHeight="1" x14ac:dyDescent="0.15"/>
    <row r="47" spans="1:4" ht="18" customHeight="1" x14ac:dyDescent="0.15"/>
    <row r="48" spans="1:4" ht="18" customHeight="1" x14ac:dyDescent="0.15"/>
  </sheetData>
  <mergeCells count="22">
    <mergeCell ref="C39:C42"/>
    <mergeCell ref="B40:B41"/>
    <mergeCell ref="A43:B43"/>
    <mergeCell ref="C27:C30"/>
    <mergeCell ref="B28:B29"/>
    <mergeCell ref="C31:C34"/>
    <mergeCell ref="B32:B33"/>
    <mergeCell ref="C35:C38"/>
    <mergeCell ref="B36:B37"/>
    <mergeCell ref="C15:C18"/>
    <mergeCell ref="B16:B17"/>
    <mergeCell ref="C19:C22"/>
    <mergeCell ref="B20:B21"/>
    <mergeCell ref="C23:C26"/>
    <mergeCell ref="B24:B25"/>
    <mergeCell ref="C11:C14"/>
    <mergeCell ref="B12:B13"/>
    <mergeCell ref="A1:B1"/>
    <mergeCell ref="A2:D2"/>
    <mergeCell ref="A6:B6"/>
    <mergeCell ref="C7:C10"/>
    <mergeCell ref="B8:B9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収入支出決算書</vt:lpstr>
      <vt:lpstr>収入支出決算書（記入例）</vt:lpstr>
      <vt:lpstr>事業費積算表</vt:lpstr>
      <vt:lpstr>事業費積算表（記入例）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上野が丘公民館</dc:creator>
  <cp:lastModifiedBy>上野が丘公民館</cp:lastModifiedBy>
  <cp:lastPrinted>2025-12-02T05:03:08Z</cp:lastPrinted>
  <dcterms:created xsi:type="dcterms:W3CDTF">2021-09-14T04:44:28Z</dcterms:created>
  <dcterms:modified xsi:type="dcterms:W3CDTF">2025-12-03T02:01:18Z</dcterms:modified>
</cp:coreProperties>
</file>