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森林環境税・譲与税、森林経営管理法\★自治会里山交付金\00要綱様式\HP用　自治会による里山整備事業交付金申請書類等一式\"/>
    </mc:Choice>
  </mc:AlternateContent>
  <xr:revisionPtr revIDLastSave="0" documentId="13_ncr:1_{0D52F66B-0AC4-4299-9A7A-C4780ADEC080}" xr6:coauthVersionLast="47" xr6:coauthVersionMax="47" xr10:uidLastSave="{00000000-0000-0000-0000-000000000000}"/>
  <bookViews>
    <workbookView xWindow="7200" yWindow="2160" windowWidth="21600" windowHeight="13020" activeTab="1" xr2:uid="{CC87B75F-36A5-4ADA-B31B-2211915F5BDB}"/>
  </bookViews>
  <sheets>
    <sheet name="（参考様式）出面表" sheetId="1" r:id="rId1"/>
    <sheet name="（別紙2）借上料単価表 (2)" sheetId="2" r:id="rId2"/>
  </sheets>
  <definedNames>
    <definedName name="_xlnm.Print_Area" localSheetId="0">'（参考様式）出面表'!$A$1:$Q$21</definedName>
    <definedName name="_xlnm.Print_Area" localSheetId="1">'（別紙2）借上料単価表 (2)'!$A$1:$D$17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 i="2" l="1"/>
  <c r="B11" i="2"/>
  <c r="B10" i="2"/>
  <c r="B9" i="2"/>
  <c r="B8" i="2"/>
  <c r="B7" i="2"/>
  <c r="B6" i="2"/>
  <c r="B5" i="2"/>
  <c r="B4" i="2"/>
  <c r="L19" i="1" l="1"/>
  <c r="J18" i="1"/>
  <c r="H18" i="1"/>
  <c r="F18" i="1"/>
  <c r="D18" i="1"/>
  <c r="J17" i="1"/>
  <c r="H17" i="1"/>
  <c r="F17" i="1"/>
  <c r="D17" i="1"/>
  <c r="J16" i="1"/>
  <c r="H16" i="1"/>
  <c r="F16" i="1"/>
  <c r="D16" i="1"/>
  <c r="J15" i="1"/>
  <c r="H15" i="1"/>
  <c r="F15" i="1"/>
  <c r="D15" i="1"/>
  <c r="J14" i="1"/>
  <c r="H14" i="1"/>
  <c r="F14" i="1"/>
  <c r="D14" i="1"/>
  <c r="L9" i="1"/>
  <c r="J9" i="1"/>
  <c r="H9" i="1"/>
  <c r="F9" i="1"/>
  <c r="D9" i="1"/>
  <c r="M18" i="1" s="1"/>
  <c r="L8" i="1"/>
  <c r="J8" i="1"/>
  <c r="H8" i="1"/>
  <c r="F8" i="1"/>
  <c r="D8" i="1"/>
  <c r="M17" i="1" s="1"/>
  <c r="L7" i="1"/>
  <c r="J7" i="1"/>
  <c r="H7" i="1"/>
  <c r="F7" i="1"/>
  <c r="D7" i="1"/>
  <c r="M16" i="1" s="1"/>
  <c r="L6" i="1"/>
  <c r="J6" i="1"/>
  <c r="H6" i="1"/>
  <c r="F6" i="1"/>
  <c r="D6" i="1"/>
  <c r="L5" i="1"/>
  <c r="J5" i="1"/>
  <c r="H5" i="1"/>
  <c r="F5" i="1"/>
  <c r="D5" i="1"/>
  <c r="M14" i="1" l="1"/>
  <c r="F19" i="1"/>
  <c r="M15" i="1"/>
  <c r="M19" i="1"/>
  <c r="L10" i="1"/>
  <c r="J19" i="1"/>
  <c r="D19" i="1"/>
  <c r="J10" i="1"/>
  <c r="H10" i="1"/>
  <c r="F10" i="1"/>
  <c r="H19" i="1"/>
  <c r="D10" i="1"/>
  <c r="M21" i="1" l="1"/>
</calcChain>
</file>

<file path=xl/sharedStrings.xml><?xml version="1.0" encoding="utf-8"?>
<sst xmlns="http://schemas.openxmlformats.org/spreadsheetml/2006/main" count="80" uniqueCount="39">
  <si>
    <t>日時</t>
    <rPh sb="0" eb="2">
      <t>ニチジ</t>
    </rPh>
    <phoneticPr fontId="1"/>
  </si>
  <si>
    <t>参加者総数</t>
    <rPh sb="0" eb="3">
      <t>サンカシャ</t>
    </rPh>
    <rPh sb="3" eb="5">
      <t>ソウスウ</t>
    </rPh>
    <phoneticPr fontId="1"/>
  </si>
  <si>
    <t>刈払機</t>
    <rPh sb="0" eb="1">
      <t>カ</t>
    </rPh>
    <rPh sb="1" eb="2">
      <t>ハラ</t>
    </rPh>
    <rPh sb="2" eb="3">
      <t>キ</t>
    </rPh>
    <phoneticPr fontId="1"/>
  </si>
  <si>
    <t>チェンソー</t>
    <phoneticPr fontId="1"/>
  </si>
  <si>
    <t>軽トラ</t>
    <rPh sb="0" eb="1">
      <t>ケイ</t>
    </rPh>
    <phoneticPr fontId="1"/>
  </si>
  <si>
    <r>
      <t>運搬機</t>
    </r>
    <r>
      <rPr>
        <sz val="9"/>
        <color theme="1"/>
        <rFont val="游ゴシック"/>
        <family val="3"/>
        <charset val="128"/>
        <scheme val="minor"/>
      </rPr>
      <t>（クローラー・1t）</t>
    </r>
    <rPh sb="0" eb="3">
      <t>ウンパンキ</t>
    </rPh>
    <phoneticPr fontId="1"/>
  </si>
  <si>
    <t>バックホー（0.1）</t>
    <phoneticPr fontId="1"/>
  </si>
  <si>
    <t>使用者数</t>
    <phoneticPr fontId="1"/>
  </si>
  <si>
    <t>借上料小計</t>
    <rPh sb="0" eb="1">
      <t>シャク</t>
    </rPh>
    <rPh sb="1" eb="2">
      <t>ジョウ</t>
    </rPh>
    <rPh sb="2" eb="3">
      <t>リョウ</t>
    </rPh>
    <rPh sb="3" eb="5">
      <t>ショウケイ</t>
    </rPh>
    <phoneticPr fontId="1"/>
  </si>
  <si>
    <t>借上料小計</t>
    <phoneticPr fontId="1"/>
  </si>
  <si>
    <t>使用台数</t>
    <phoneticPr fontId="1"/>
  </si>
  <si>
    <t>中計</t>
    <rPh sb="0" eb="2">
      <t>チュウケイ</t>
    </rPh>
    <phoneticPr fontId="1"/>
  </si>
  <si>
    <t>バックホー（0.25）</t>
    <phoneticPr fontId="1"/>
  </si>
  <si>
    <t>バックホー（0.4）</t>
    <phoneticPr fontId="1"/>
  </si>
  <si>
    <t>ダンプ（2t）</t>
    <phoneticPr fontId="1"/>
  </si>
  <si>
    <t>ダンプ（4t）</t>
    <phoneticPr fontId="1"/>
  </si>
  <si>
    <t>借上料単価表</t>
    <rPh sb="0" eb="1">
      <t>シャク</t>
    </rPh>
    <rPh sb="1" eb="2">
      <t>ジョウ</t>
    </rPh>
    <rPh sb="2" eb="3">
      <t>リョウ</t>
    </rPh>
    <rPh sb="3" eb="5">
      <t>タンカ</t>
    </rPh>
    <rPh sb="5" eb="6">
      <t>ヒョウ</t>
    </rPh>
    <phoneticPr fontId="1"/>
  </si>
  <si>
    <t>種類</t>
    <rPh sb="0" eb="2">
      <t>シュルイ</t>
    </rPh>
    <phoneticPr fontId="1"/>
  </si>
  <si>
    <t>借上料（円／日・台）</t>
    <rPh sb="0" eb="1">
      <t>シャク</t>
    </rPh>
    <rPh sb="1" eb="2">
      <t>ジョウ</t>
    </rPh>
    <rPh sb="2" eb="3">
      <t>リョウ</t>
    </rPh>
    <rPh sb="4" eb="5">
      <t>エン</t>
    </rPh>
    <rPh sb="6" eb="7">
      <t>ニチ</t>
    </rPh>
    <rPh sb="8" eb="9">
      <t>ダイ</t>
    </rPh>
    <phoneticPr fontId="1"/>
  </si>
  <si>
    <t>軽トラ</t>
    <phoneticPr fontId="1"/>
  </si>
  <si>
    <t>運搬車（クローラ・1t）</t>
    <phoneticPr fontId="1"/>
  </si>
  <si>
    <t>欄は自動入力されます。</t>
    <rPh sb="0" eb="1">
      <t>ラン</t>
    </rPh>
    <rPh sb="2" eb="4">
      <t>ジドウ</t>
    </rPh>
    <rPh sb="4" eb="6">
      <t>ニュウリョク</t>
    </rPh>
    <phoneticPr fontId="1"/>
  </si>
  <si>
    <t>※「使用者数」は時間に関わらず、1日のうちに参加された人数をご記入ください。</t>
    <rPh sb="2" eb="6">
      <t>シヨウシャスウ</t>
    </rPh>
    <rPh sb="8" eb="10">
      <t>ジカン</t>
    </rPh>
    <rPh sb="11" eb="12">
      <t>カカ</t>
    </rPh>
    <rPh sb="17" eb="18">
      <t>ニチ</t>
    </rPh>
    <rPh sb="22" eb="24">
      <t>サンカ</t>
    </rPh>
    <rPh sb="27" eb="29">
      <t>ニンズウ</t>
    </rPh>
    <rPh sb="31" eb="33">
      <t>キニュウ</t>
    </rPh>
    <phoneticPr fontId="1"/>
  </si>
  <si>
    <t>借上料（円／日・台）上限</t>
    <rPh sb="0" eb="1">
      <t>シャク</t>
    </rPh>
    <rPh sb="1" eb="2">
      <t>ジョウ</t>
    </rPh>
    <rPh sb="2" eb="3">
      <t>リョウ</t>
    </rPh>
    <rPh sb="4" eb="5">
      <t>エン</t>
    </rPh>
    <rPh sb="6" eb="7">
      <t>ニチ</t>
    </rPh>
    <rPh sb="8" eb="9">
      <t>ダイ</t>
    </rPh>
    <rPh sb="10" eb="12">
      <t>ジョウゲン</t>
    </rPh>
    <phoneticPr fontId="1"/>
  </si>
  <si>
    <t>借上料合計</t>
    <phoneticPr fontId="1"/>
  </si>
  <si>
    <t>自治会ごとの設定金額をご記入ください</t>
    <rPh sb="0" eb="3">
      <t>ジチカイ</t>
    </rPh>
    <rPh sb="6" eb="8">
      <t>セッテイ</t>
    </rPh>
    <rPh sb="8" eb="10">
      <t>キンガク</t>
    </rPh>
    <rPh sb="12" eb="14">
      <t>キニュウ</t>
    </rPh>
    <phoneticPr fontId="1"/>
  </si>
  <si>
    <t>↓</t>
    <phoneticPr fontId="1"/>
  </si>
  <si>
    <t>令和　　年度　上田市自治会による里山整備事業　出面表</t>
    <rPh sb="0" eb="2">
      <t>レイワ</t>
    </rPh>
    <rPh sb="4" eb="6">
      <t>ネンド</t>
    </rPh>
    <rPh sb="7" eb="10">
      <t>ウエダシ</t>
    </rPh>
    <rPh sb="10" eb="13">
      <t>ジチカイ</t>
    </rPh>
    <rPh sb="16" eb="22">
      <t>サトヤマセイビジギョウ</t>
    </rPh>
    <rPh sb="23" eb="26">
      <t>デヅラヒョウ</t>
    </rPh>
    <phoneticPr fontId="1"/>
  </si>
  <si>
    <t>自治会</t>
    <rPh sb="0" eb="3">
      <t>ジチカイ</t>
    </rPh>
    <phoneticPr fontId="1"/>
  </si>
  <si>
    <t>※1：軽トラは伐った木の運搬など作業に使用したもののみ対象となります。</t>
    <rPh sb="3" eb="4">
      <t>ケイ</t>
    </rPh>
    <rPh sb="7" eb="8">
      <t>キ</t>
    </rPh>
    <rPh sb="10" eb="11">
      <t>キ</t>
    </rPh>
    <rPh sb="12" eb="14">
      <t>ウンパン</t>
    </rPh>
    <rPh sb="16" eb="18">
      <t>サギョウ</t>
    </rPh>
    <rPh sb="19" eb="21">
      <t>シヨウ</t>
    </rPh>
    <rPh sb="27" eb="29">
      <t>タイショウ</t>
    </rPh>
    <phoneticPr fontId="1"/>
  </si>
  <si>
    <t>※借上料の計上・報告については参考様式「上田市自治会による里山整備事業　出面表」
　をご参照ください。</t>
    <rPh sb="1" eb="2">
      <t>シャク</t>
    </rPh>
    <rPh sb="2" eb="3">
      <t>ジョウ</t>
    </rPh>
    <rPh sb="3" eb="4">
      <t>リョウ</t>
    </rPh>
    <rPh sb="5" eb="7">
      <t>ケイジョウ</t>
    </rPh>
    <rPh sb="8" eb="10">
      <t>ホウコク</t>
    </rPh>
    <rPh sb="15" eb="19">
      <t>サンコウヨウシキ</t>
    </rPh>
    <rPh sb="20" eb="23">
      <t>ウエダシ</t>
    </rPh>
    <rPh sb="23" eb="26">
      <t>ジチカイ</t>
    </rPh>
    <rPh sb="29" eb="35">
      <t>サトヤマセイビジギョウ</t>
    </rPh>
    <rPh sb="36" eb="39">
      <t>デヅラヒョウ</t>
    </rPh>
    <rPh sb="44" eb="46">
      <t>サンショウ</t>
    </rPh>
    <phoneticPr fontId="1"/>
  </si>
  <si>
    <t>※上記単価を上限に、各自治会で単価の設定が可能です。</t>
    <phoneticPr fontId="1"/>
  </si>
  <si>
    <t>※記載のない機材等については、森林整備課までお問合せください。</t>
    <rPh sb="1" eb="3">
      <t>キサイ</t>
    </rPh>
    <rPh sb="6" eb="8">
      <t>キザイ</t>
    </rPh>
    <rPh sb="8" eb="9">
      <t>トウ</t>
    </rPh>
    <rPh sb="15" eb="20">
      <t>シンリンセイビカ</t>
    </rPh>
    <rPh sb="23" eb="25">
      <t>トイアワ</t>
    </rPh>
    <phoneticPr fontId="1"/>
  </si>
  <si>
    <t>バックホー（0.35）</t>
    <phoneticPr fontId="1"/>
  </si>
  <si>
    <t>バックホー（0.2）</t>
    <phoneticPr fontId="1"/>
  </si>
  <si>
    <t>軽トラ※1</t>
    <phoneticPr fontId="1"/>
  </si>
  <si>
    <t>（別紙２）</t>
    <rPh sb="1" eb="3">
      <t>ベッシ</t>
    </rPh>
    <phoneticPr fontId="1"/>
  </si>
  <si>
    <t>借上料単価表（上限）</t>
    <rPh sb="0" eb="1">
      <t>シャク</t>
    </rPh>
    <rPh sb="1" eb="2">
      <t>ジョウ</t>
    </rPh>
    <rPh sb="2" eb="3">
      <t>リョウ</t>
    </rPh>
    <rPh sb="3" eb="5">
      <t>タンカ</t>
    </rPh>
    <rPh sb="5" eb="6">
      <t>ヒョウ</t>
    </rPh>
    <rPh sb="7" eb="9">
      <t>ジョウゲン</t>
    </rPh>
    <phoneticPr fontId="1"/>
  </si>
  <si>
    <t>令和8年4月1日時点</t>
    <rPh sb="0" eb="2">
      <t>レイワ</t>
    </rPh>
    <rPh sb="3" eb="4">
      <t>ネン</t>
    </rPh>
    <rPh sb="5" eb="6">
      <t>ガツ</t>
    </rPh>
    <rPh sb="7" eb="8">
      <t>ニチ</t>
    </rPh>
    <rPh sb="8" eb="10">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</si>
</sst>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7"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1"/>
      <color rgb="FFFF0000"/>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sz val="9"/>
      <color theme="1"/>
      <name val="游ゴシック"/>
      <family val="2"/>
      <charset val="128"/>
      <scheme val="minor"/>
    </font>
  </fonts>
  <fills count="2">
    <fill>
      <patternFill patternType="none"/>
    </fill>
    <fill>
      <patternFill patternType="gray125"/>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thin">
        <color indexed="64"/>
      </right>
      <top style="thin">
        <color indexed="64"/>
      </top>
      <bottom/>
      <diagonal/>
    </border>
  </borders>
  <cellStyleXfs count="1">
    <xf numFmtId="0" fontId="0" fillId="0" borderId="0">
      <alignment vertical="center"/>
    </xf>
  </cellStyleXfs>
  <cellXfs count="56">
    <xf numFmtId="0" fontId="0" fillId="0" borderId="0" xfId="0">
      <alignment vertical="center"/>
    </xf>
    <xf numFmtId="0" fontId="0" fillId="0" borderId="8" xfId="0" applyBorder="1">
      <alignment vertical="center"/>
    </xf>
    <xf numFmtId="0" fontId="0" fillId="0" borderId="2" xfId="0" applyBorder="1">
      <alignment vertical="center"/>
    </xf>
    <xf numFmtId="0" fontId="0" fillId="0" borderId="4" xfId="0" applyBorder="1" applyAlignment="1">
      <alignment horizontal="center" vertical="center"/>
    </xf>
    <xf numFmtId="3" fontId="0" fillId="0" borderId="8" xfId="0" applyNumberFormat="1" applyBorder="1">
      <alignment vertical="center"/>
    </xf>
    <xf numFmtId="3" fontId="0" fillId="0" borderId="2" xfId="0" applyNumberFormat="1" applyBorder="1">
      <alignment vertical="center"/>
    </xf>
    <xf numFmtId="0" fontId="0" fillId="0" borderId="4" xfId="0" applyBorder="1" applyAlignment="1">
      <alignment horizontal="center" vertical="center"/>
    </xf>
    <xf numFmtId="0" fontId="5" fillId="0" borderId="0" xfId="0" applyFont="1" applyAlignment="1">
      <alignment horizontal="center" vertical="center"/>
    </xf>
    <xf numFmtId="0" fontId="3" fillId="0" borderId="0" xfId="0" applyFont="1" applyAlignment="1">
      <alignment horizontal="center" vertical="center"/>
    </xf>
    <xf numFmtId="0" fontId="4" fillId="0" borderId="0" xfId="0" applyFont="1">
      <alignment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14" fontId="4" fillId="0" borderId="8" xfId="0" applyNumberFormat="1" applyFont="1" applyBorder="1">
      <alignment vertical="center"/>
    </xf>
    <xf numFmtId="0" fontId="4" fillId="0" borderId="23" xfId="0" applyFont="1" applyBorder="1">
      <alignment vertical="center"/>
    </xf>
    <xf numFmtId="0" fontId="4" fillId="0" borderId="1" xfId="0" applyFont="1" applyBorder="1">
      <alignment vertical="center"/>
    </xf>
    <xf numFmtId="3" fontId="4" fillId="0" borderId="10" xfId="0" applyNumberFormat="1" applyFont="1" applyBorder="1">
      <alignment vertical="center"/>
    </xf>
    <xf numFmtId="3" fontId="4" fillId="0" borderId="11" xfId="0" applyNumberFormat="1" applyFont="1" applyBorder="1">
      <alignment vertical="center"/>
    </xf>
    <xf numFmtId="14" fontId="4" fillId="0" borderId="2" xfId="0" applyNumberFormat="1" applyFont="1" applyBorder="1">
      <alignment vertical="center"/>
    </xf>
    <xf numFmtId="0" fontId="4" fillId="0" borderId="18" xfId="0" applyFont="1" applyBorder="1">
      <alignment vertical="center"/>
    </xf>
    <xf numFmtId="0" fontId="4" fillId="0" borderId="13" xfId="0" applyFont="1" applyBorder="1">
      <alignment vertical="center"/>
    </xf>
    <xf numFmtId="14" fontId="4" fillId="0" borderId="4" xfId="0" applyNumberFormat="1" applyFont="1" applyBorder="1">
      <alignment vertical="center"/>
    </xf>
    <xf numFmtId="0" fontId="4" fillId="0" borderId="22" xfId="0" applyFont="1" applyBorder="1">
      <alignment vertical="center"/>
    </xf>
    <xf numFmtId="0" fontId="4" fillId="0" borderId="7" xfId="0" applyFont="1" applyBorder="1">
      <alignment vertical="center"/>
    </xf>
    <xf numFmtId="3" fontId="4" fillId="0" borderId="14" xfId="0" applyNumberFormat="1" applyFont="1" applyBorder="1">
      <alignment vertical="center"/>
    </xf>
    <xf numFmtId="3" fontId="4" fillId="0" borderId="15" xfId="0" applyNumberFormat="1" applyFont="1" applyBorder="1">
      <alignment vertical="center"/>
    </xf>
    <xf numFmtId="0" fontId="4" fillId="0" borderId="24" xfId="0" applyFont="1" applyBorder="1">
      <alignment vertical="center"/>
    </xf>
    <xf numFmtId="0" fontId="4" fillId="0" borderId="1" xfId="0" applyFont="1" applyBorder="1" applyAlignment="1">
      <alignment horizontal="center" vertical="center"/>
    </xf>
    <xf numFmtId="3" fontId="4" fillId="0" borderId="16" xfId="0" applyNumberFormat="1" applyFont="1" applyBorder="1">
      <alignment vertical="center"/>
    </xf>
    <xf numFmtId="0" fontId="4" fillId="0" borderId="5" xfId="0" applyFont="1" applyBorder="1" applyAlignment="1">
      <alignment horizontal="center" vertical="center"/>
    </xf>
    <xf numFmtId="0" fontId="4" fillId="0" borderId="22" xfId="0" applyFont="1" applyBorder="1" applyAlignment="1">
      <alignment horizontal="center" vertical="center"/>
    </xf>
    <xf numFmtId="0" fontId="4" fillId="0" borderId="9" xfId="0" applyFont="1" applyBorder="1">
      <alignment vertical="center"/>
    </xf>
    <xf numFmtId="3" fontId="4" fillId="0" borderId="23" xfId="0" applyNumberFormat="1" applyFont="1" applyBorder="1">
      <alignment vertical="center"/>
    </xf>
    <xf numFmtId="3" fontId="4" fillId="0" borderId="20" xfId="0" applyNumberFormat="1" applyFont="1" applyBorder="1">
      <alignment vertical="center"/>
    </xf>
    <xf numFmtId="0" fontId="4" fillId="0" borderId="12" xfId="0" applyFont="1" applyBorder="1">
      <alignment vertical="center"/>
    </xf>
    <xf numFmtId="3" fontId="4" fillId="0" borderId="21" xfId="0" applyNumberFormat="1" applyFont="1" applyBorder="1">
      <alignment vertical="center"/>
    </xf>
    <xf numFmtId="0" fontId="4" fillId="0" borderId="5" xfId="0" applyFont="1" applyBorder="1">
      <alignment vertical="center"/>
    </xf>
    <xf numFmtId="3" fontId="4" fillId="0" borderId="22" xfId="0" applyNumberFormat="1" applyFont="1" applyBorder="1">
      <alignment vertical="center"/>
    </xf>
    <xf numFmtId="3" fontId="4" fillId="0" borderId="19" xfId="0" applyNumberFormat="1" applyFont="1" applyBorder="1">
      <alignment vertical="center"/>
    </xf>
    <xf numFmtId="0" fontId="4" fillId="0" borderId="9" xfId="0" applyFont="1" applyBorder="1" applyAlignment="1">
      <alignment horizontal="center" vertical="center"/>
    </xf>
    <xf numFmtId="0" fontId="4" fillId="0" borderId="17" xfId="0" applyFont="1" applyBorder="1">
      <alignment vertical="center"/>
    </xf>
    <xf numFmtId="0" fontId="4" fillId="0" borderId="0" xfId="0" applyFont="1" applyAlignment="1">
      <alignment horizontal="center" vertical="center"/>
    </xf>
    <xf numFmtId="176" fontId="4" fillId="0" borderId="17" xfId="0" applyNumberFormat="1" applyFont="1" applyBorder="1" applyAlignment="1">
      <alignment vertical="center"/>
    </xf>
    <xf numFmtId="0" fontId="2" fillId="0" borderId="25" xfId="0" applyFont="1" applyBorder="1">
      <alignment vertical="center"/>
    </xf>
    <xf numFmtId="0" fontId="6" fillId="0" borderId="0" xfId="0" applyFont="1">
      <alignment vertical="center"/>
    </xf>
    <xf numFmtId="0" fontId="6" fillId="0" borderId="26" xfId="0" applyFont="1" applyBorder="1">
      <alignment vertical="center"/>
    </xf>
    <xf numFmtId="57" fontId="0" fillId="0" borderId="0" xfId="0" applyNumberFormat="1" applyAlignment="1">
      <alignment horizontal="right" vertical="center"/>
    </xf>
    <xf numFmtId="0" fontId="0" fillId="0" borderId="0" xfId="0" applyAlignment="1">
      <alignment horizontal="right" vertical="center"/>
    </xf>
    <xf numFmtId="0" fontId="4" fillId="0" borderId="21" xfId="0" applyFont="1" applyBorder="1" applyAlignment="1">
      <alignment horizontal="center" vertical="center"/>
    </xf>
    <xf numFmtId="0" fontId="4" fillId="0" borderId="19" xfId="0" applyFont="1" applyBorder="1" applyAlignment="1">
      <alignment horizontal="center" vertical="center"/>
    </xf>
    <xf numFmtId="0" fontId="4" fillId="0" borderId="1" xfId="0" applyFont="1" applyBorder="1" applyAlignment="1">
      <alignment horizontal="right"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18" xfId="0" applyFont="1" applyBorder="1" applyAlignment="1">
      <alignment horizontal="center" vertical="center"/>
    </xf>
    <xf numFmtId="0" fontId="4" fillId="0" borderId="22" xfId="0" applyFont="1" applyBorder="1" applyAlignment="1">
      <alignment horizontal="center" vertical="center"/>
    </xf>
    <xf numFmtId="0" fontId="4" fillId="0" borderId="3" xfId="0" applyFont="1" applyBorder="1" applyAlignment="1">
      <alignment horizontal="center" vertical="center"/>
    </xf>
    <xf numFmtId="0" fontId="6"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4CC97-F3B9-4ACE-B273-E841C8C55C5D}">
  <dimension ref="A1:Q21"/>
  <sheetViews>
    <sheetView view="pageBreakPreview" topLeftCell="E1" zoomScaleNormal="100" zoomScaleSheetLayoutView="100" workbookViewId="0">
      <selection activeCell="P3" sqref="P3"/>
    </sheetView>
  </sheetViews>
  <sheetFormatPr defaultRowHeight="18.75" x14ac:dyDescent="0.4"/>
  <cols>
    <col min="1" max="1" width="11.375" bestFit="1" customWidth="1"/>
    <col min="2" max="2" width="11" bestFit="1" customWidth="1"/>
    <col min="3" max="3" width="9" bestFit="1" customWidth="1"/>
    <col min="4" max="4" width="11" bestFit="1" customWidth="1"/>
    <col min="5" max="5" width="9" bestFit="1" customWidth="1"/>
    <col min="6" max="6" width="11" bestFit="1" customWidth="1"/>
    <col min="7" max="7" width="9" bestFit="1" customWidth="1"/>
    <col min="8" max="8" width="11" bestFit="1" customWidth="1"/>
    <col min="9" max="9" width="9" bestFit="1" customWidth="1"/>
    <col min="10" max="10" width="11" bestFit="1" customWidth="1"/>
    <col min="11" max="11" width="9" bestFit="1" customWidth="1"/>
    <col min="12" max="12" width="11" bestFit="1" customWidth="1"/>
    <col min="13" max="13" width="11" customWidth="1"/>
    <col min="15" max="15" width="23.125" bestFit="1" customWidth="1"/>
    <col min="16" max="16" width="21.375" bestFit="1" customWidth="1"/>
    <col min="17" max="17" width="25.5" bestFit="1" customWidth="1"/>
  </cols>
  <sheetData>
    <row r="1" spans="1:17" x14ac:dyDescent="0.4">
      <c r="A1" s="9" t="s">
        <v>27</v>
      </c>
      <c r="B1" s="9"/>
      <c r="C1" s="9"/>
      <c r="D1" s="9"/>
      <c r="E1" s="9"/>
      <c r="F1" s="9"/>
      <c r="G1" s="9"/>
      <c r="H1" s="9"/>
      <c r="I1" s="9"/>
      <c r="J1" s="9"/>
      <c r="K1" s="49" t="s">
        <v>28</v>
      </c>
      <c r="L1" s="49"/>
      <c r="M1" s="9"/>
    </row>
    <row r="2" spans="1:17" x14ac:dyDescent="0.4">
      <c r="A2" s="9"/>
      <c r="B2" s="9"/>
      <c r="C2" s="9"/>
      <c r="D2" s="9"/>
      <c r="E2" s="9"/>
      <c r="F2" s="9"/>
      <c r="G2" s="9"/>
      <c r="H2" s="9"/>
      <c r="I2" s="9"/>
      <c r="J2" s="9"/>
      <c r="K2" s="9"/>
      <c r="L2" s="9"/>
      <c r="M2" s="9"/>
    </row>
    <row r="3" spans="1:17" ht="19.5" thickBot="1" x14ac:dyDescent="0.45">
      <c r="A3" s="50" t="s">
        <v>0</v>
      </c>
      <c r="B3" s="52" t="s">
        <v>1</v>
      </c>
      <c r="C3" s="47" t="s">
        <v>2</v>
      </c>
      <c r="D3" s="54"/>
      <c r="E3" s="50" t="s">
        <v>3</v>
      </c>
      <c r="F3" s="54"/>
      <c r="G3" s="50" t="s">
        <v>4</v>
      </c>
      <c r="H3" s="54"/>
      <c r="I3" s="50" t="s">
        <v>5</v>
      </c>
      <c r="J3" s="54"/>
      <c r="K3" s="50" t="s">
        <v>6</v>
      </c>
      <c r="L3" s="54"/>
      <c r="M3" s="9"/>
    </row>
    <row r="4" spans="1:17" ht="19.5" thickBot="1" x14ac:dyDescent="0.45">
      <c r="A4" s="51"/>
      <c r="B4" s="53"/>
      <c r="C4" s="10" t="s">
        <v>7</v>
      </c>
      <c r="D4" s="11" t="s">
        <v>8</v>
      </c>
      <c r="E4" s="10" t="s">
        <v>7</v>
      </c>
      <c r="F4" s="11" t="s">
        <v>9</v>
      </c>
      <c r="G4" s="10" t="s">
        <v>10</v>
      </c>
      <c r="H4" s="11" t="s">
        <v>9</v>
      </c>
      <c r="I4" s="10" t="s">
        <v>10</v>
      </c>
      <c r="J4" s="11" t="s">
        <v>9</v>
      </c>
      <c r="K4" s="10" t="s">
        <v>10</v>
      </c>
      <c r="L4" s="11" t="s">
        <v>9</v>
      </c>
      <c r="M4" s="9"/>
    </row>
    <row r="5" spans="1:17" ht="19.5" thickTop="1" x14ac:dyDescent="0.4">
      <c r="A5" s="12"/>
      <c r="B5" s="13"/>
      <c r="C5" s="14"/>
      <c r="D5" s="15">
        <f>C5*$P$13</f>
        <v>0</v>
      </c>
      <c r="E5" s="14"/>
      <c r="F5" s="15">
        <f>E5*$P$14</f>
        <v>0</v>
      </c>
      <c r="G5" s="14"/>
      <c r="H5" s="15">
        <f>G5*$P$15</f>
        <v>0</v>
      </c>
      <c r="I5" s="14"/>
      <c r="J5" s="16">
        <f>I5*$P$16</f>
        <v>0</v>
      </c>
      <c r="K5" s="14"/>
      <c r="L5" s="15">
        <f>K5*$P$17</f>
        <v>0</v>
      </c>
      <c r="M5" s="9"/>
    </row>
    <row r="6" spans="1:17" x14ac:dyDescent="0.4">
      <c r="A6" s="17"/>
      <c r="B6" s="18"/>
      <c r="C6" s="19"/>
      <c r="D6" s="15">
        <f>C6*$P$13</f>
        <v>0</v>
      </c>
      <c r="E6" s="19"/>
      <c r="F6" s="15">
        <f>E6*$P$14</f>
        <v>0</v>
      </c>
      <c r="G6" s="19"/>
      <c r="H6" s="15">
        <f>G6*$P$15</f>
        <v>0</v>
      </c>
      <c r="I6" s="19"/>
      <c r="J6" s="15">
        <f>I6*$P$16</f>
        <v>0</v>
      </c>
      <c r="K6" s="19"/>
      <c r="L6" s="15">
        <f>K6*$P$17</f>
        <v>0</v>
      </c>
      <c r="M6" s="9"/>
    </row>
    <row r="7" spans="1:17" x14ac:dyDescent="0.4">
      <c r="A7" s="17"/>
      <c r="B7" s="18"/>
      <c r="C7" s="19"/>
      <c r="D7" s="15">
        <f>C7*$P$13</f>
        <v>0</v>
      </c>
      <c r="E7" s="19"/>
      <c r="F7" s="15">
        <f>E7*$P$14</f>
        <v>0</v>
      </c>
      <c r="G7" s="19"/>
      <c r="H7" s="15">
        <f>G7*$P$15</f>
        <v>0</v>
      </c>
      <c r="I7" s="19"/>
      <c r="J7" s="15">
        <f>I7*$P$16</f>
        <v>0</v>
      </c>
      <c r="K7" s="19"/>
      <c r="L7" s="15">
        <f>K7*$P$17</f>
        <v>0</v>
      </c>
      <c r="M7" s="9"/>
    </row>
    <row r="8" spans="1:17" x14ac:dyDescent="0.4">
      <c r="A8" s="17"/>
      <c r="B8" s="18"/>
      <c r="C8" s="19"/>
      <c r="D8" s="15">
        <f>C8*$P$13</f>
        <v>0</v>
      </c>
      <c r="E8" s="19"/>
      <c r="F8" s="15">
        <f>E8*$P$14</f>
        <v>0</v>
      </c>
      <c r="G8" s="19"/>
      <c r="H8" s="15">
        <f>G8*$P$15</f>
        <v>0</v>
      </c>
      <c r="I8" s="19"/>
      <c r="J8" s="15">
        <f>I8*$P$16</f>
        <v>0</v>
      </c>
      <c r="K8" s="19"/>
      <c r="L8" s="15">
        <f>K8*$P$17</f>
        <v>0</v>
      </c>
      <c r="M8" s="9"/>
    </row>
    <row r="9" spans="1:17" ht="19.5" thickBot="1" x14ac:dyDescent="0.45">
      <c r="A9" s="20"/>
      <c r="B9" s="21"/>
      <c r="C9" s="22"/>
      <c r="D9" s="23">
        <f>C9*$P$13</f>
        <v>0</v>
      </c>
      <c r="E9" s="22"/>
      <c r="F9" s="23">
        <f>E9*$P$14</f>
        <v>0</v>
      </c>
      <c r="G9" s="22"/>
      <c r="H9" s="23">
        <f>G9*$P$15</f>
        <v>0</v>
      </c>
      <c r="I9" s="22"/>
      <c r="J9" s="24">
        <f>I9*$P$16</f>
        <v>0</v>
      </c>
      <c r="K9" s="22"/>
      <c r="L9" s="23">
        <f>K9*$P$17</f>
        <v>0</v>
      </c>
      <c r="M9" s="9"/>
    </row>
    <row r="10" spans="1:17" ht="20.25" thickTop="1" thickBot="1" x14ac:dyDescent="0.45">
      <c r="A10" s="9"/>
      <c r="B10" s="25"/>
      <c r="C10" s="26" t="s">
        <v>11</v>
      </c>
      <c r="D10" s="27">
        <f>SUM(D5:D9)</f>
        <v>0</v>
      </c>
      <c r="E10" s="26" t="s">
        <v>11</v>
      </c>
      <c r="F10" s="27">
        <f>SUM(F5:F9)</f>
        <v>0</v>
      </c>
      <c r="G10" s="26" t="s">
        <v>11</v>
      </c>
      <c r="H10" s="27">
        <f>SUM(H5:H9)</f>
        <v>0</v>
      </c>
      <c r="I10" s="26" t="s">
        <v>11</v>
      </c>
      <c r="J10" s="27">
        <f>SUM(J5:J9)</f>
        <v>0</v>
      </c>
      <c r="K10" s="26" t="s">
        <v>11</v>
      </c>
      <c r="L10" s="27">
        <f>SUM(L5:L9)</f>
        <v>0</v>
      </c>
      <c r="M10" s="9"/>
      <c r="P10" s="7" t="s">
        <v>25</v>
      </c>
    </row>
    <row r="11" spans="1:17" x14ac:dyDescent="0.4">
      <c r="A11" s="9"/>
      <c r="B11" s="9"/>
      <c r="C11" s="9"/>
      <c r="D11" s="9"/>
      <c r="E11" s="9"/>
      <c r="F11" s="9"/>
      <c r="G11" s="9"/>
      <c r="H11" s="9"/>
      <c r="I11" s="9"/>
      <c r="J11" s="9"/>
      <c r="K11" s="9"/>
      <c r="L11" s="9"/>
      <c r="M11" s="9"/>
      <c r="O11" t="s">
        <v>16</v>
      </c>
      <c r="P11" s="8" t="s">
        <v>26</v>
      </c>
    </row>
    <row r="12" spans="1:17" ht="19.5" thickBot="1" x14ac:dyDescent="0.45">
      <c r="A12" s="9"/>
      <c r="B12" s="9"/>
      <c r="C12" s="50" t="s">
        <v>12</v>
      </c>
      <c r="D12" s="54"/>
      <c r="E12" s="50" t="s">
        <v>13</v>
      </c>
      <c r="F12" s="54"/>
      <c r="G12" s="50" t="s">
        <v>14</v>
      </c>
      <c r="H12" s="54"/>
      <c r="I12" s="50" t="s">
        <v>15</v>
      </c>
      <c r="J12" s="54"/>
      <c r="K12" s="50"/>
      <c r="L12" s="52"/>
      <c r="M12" s="47" t="s">
        <v>11</v>
      </c>
      <c r="O12" s="3" t="s">
        <v>17</v>
      </c>
      <c r="P12" s="3" t="s">
        <v>18</v>
      </c>
      <c r="Q12" s="6" t="s">
        <v>23</v>
      </c>
    </row>
    <row r="13" spans="1:17" ht="20.25" thickTop="1" thickBot="1" x14ac:dyDescent="0.45">
      <c r="A13" s="9"/>
      <c r="B13" s="9"/>
      <c r="C13" s="28" t="s">
        <v>7</v>
      </c>
      <c r="D13" s="11" t="s">
        <v>8</v>
      </c>
      <c r="E13" s="10" t="s">
        <v>7</v>
      </c>
      <c r="F13" s="11" t="s">
        <v>9</v>
      </c>
      <c r="G13" s="10" t="s">
        <v>10</v>
      </c>
      <c r="H13" s="11" t="s">
        <v>9</v>
      </c>
      <c r="I13" s="10" t="s">
        <v>10</v>
      </c>
      <c r="J13" s="11" t="s">
        <v>9</v>
      </c>
      <c r="K13" s="10" t="s">
        <v>10</v>
      </c>
      <c r="L13" s="29" t="s">
        <v>9</v>
      </c>
      <c r="M13" s="48"/>
      <c r="O13" s="1" t="s">
        <v>2</v>
      </c>
      <c r="P13" s="4"/>
      <c r="Q13" s="4">
        <v>1012</v>
      </c>
    </row>
    <row r="14" spans="1:17" ht="19.5" thickTop="1" x14ac:dyDescent="0.4">
      <c r="A14" s="9"/>
      <c r="B14" s="9"/>
      <c r="C14" s="30"/>
      <c r="D14" s="16">
        <f>C14*$P$18</f>
        <v>0</v>
      </c>
      <c r="E14" s="14"/>
      <c r="F14" s="16">
        <f>E14*$P$19</f>
        <v>0</v>
      </c>
      <c r="G14" s="14"/>
      <c r="H14" s="15">
        <f>G14*$P$20</f>
        <v>0</v>
      </c>
      <c r="I14" s="14"/>
      <c r="J14" s="16">
        <f>I14*$P$21</f>
        <v>0</v>
      </c>
      <c r="K14" s="14"/>
      <c r="L14" s="31"/>
      <c r="M14" s="32">
        <f>D5+F5+H5+J5+L5+D14+F14+H14+J14+L14</f>
        <v>0</v>
      </c>
      <c r="O14" s="2" t="s">
        <v>3</v>
      </c>
      <c r="P14" s="5"/>
      <c r="Q14" s="5">
        <v>1487</v>
      </c>
    </row>
    <row r="15" spans="1:17" x14ac:dyDescent="0.4">
      <c r="A15" s="9"/>
      <c r="B15" s="9"/>
      <c r="C15" s="33"/>
      <c r="D15" s="15">
        <f t="shared" ref="D15:D18" si="0">C15*$P$18</f>
        <v>0</v>
      </c>
      <c r="E15" s="19"/>
      <c r="F15" s="15">
        <f t="shared" ref="F15:F18" si="1">E15*$P$19</f>
        <v>0</v>
      </c>
      <c r="G15" s="19"/>
      <c r="H15" s="15">
        <f t="shared" ref="H15:H18" si="2">G15*$P$20</f>
        <v>0</v>
      </c>
      <c r="I15" s="19"/>
      <c r="J15" s="15">
        <f>I15*$P$21</f>
        <v>0</v>
      </c>
      <c r="K15" s="19"/>
      <c r="L15" s="31"/>
      <c r="M15" s="34">
        <f t="shared" ref="M15:M18" si="3">D6+F6+H6+J6+L6+D15+F15+H15+J15+L15</f>
        <v>0</v>
      </c>
      <c r="O15" s="2" t="s">
        <v>19</v>
      </c>
      <c r="P15" s="5"/>
      <c r="Q15" s="5">
        <v>3447</v>
      </c>
    </row>
    <row r="16" spans="1:17" x14ac:dyDescent="0.4">
      <c r="A16" s="9"/>
      <c r="B16" s="9"/>
      <c r="C16" s="33"/>
      <c r="D16" s="15">
        <f t="shared" si="0"/>
        <v>0</v>
      </c>
      <c r="E16" s="19"/>
      <c r="F16" s="15">
        <f t="shared" si="1"/>
        <v>0</v>
      </c>
      <c r="G16" s="19"/>
      <c r="H16" s="15">
        <f t="shared" si="2"/>
        <v>0</v>
      </c>
      <c r="I16" s="19"/>
      <c r="J16" s="15">
        <f t="shared" ref="J16:J18" si="4">I16*$P$21</f>
        <v>0</v>
      </c>
      <c r="K16" s="19"/>
      <c r="L16" s="31"/>
      <c r="M16" s="34">
        <f t="shared" si="3"/>
        <v>0</v>
      </c>
      <c r="O16" s="2" t="s">
        <v>20</v>
      </c>
      <c r="P16" s="5"/>
      <c r="Q16" s="5">
        <v>4524</v>
      </c>
    </row>
    <row r="17" spans="1:17" x14ac:dyDescent="0.4">
      <c r="A17" s="9"/>
      <c r="B17" s="9"/>
      <c r="C17" s="33"/>
      <c r="D17" s="15">
        <f t="shared" si="0"/>
        <v>0</v>
      </c>
      <c r="E17" s="19"/>
      <c r="F17" s="15">
        <f t="shared" si="1"/>
        <v>0</v>
      </c>
      <c r="G17" s="19"/>
      <c r="H17" s="15">
        <f t="shared" si="2"/>
        <v>0</v>
      </c>
      <c r="I17" s="19"/>
      <c r="J17" s="15">
        <f t="shared" si="4"/>
        <v>0</v>
      </c>
      <c r="K17" s="19"/>
      <c r="L17" s="31"/>
      <c r="M17" s="34">
        <f t="shared" si="3"/>
        <v>0</v>
      </c>
      <c r="O17" s="2" t="s">
        <v>6</v>
      </c>
      <c r="P17" s="5"/>
      <c r="Q17" s="5">
        <v>14350</v>
      </c>
    </row>
    <row r="18" spans="1:17" ht="19.5" thickBot="1" x14ac:dyDescent="0.45">
      <c r="A18" s="9"/>
      <c r="B18" s="9"/>
      <c r="C18" s="35"/>
      <c r="D18" s="24">
        <f t="shared" si="0"/>
        <v>0</v>
      </c>
      <c r="E18" s="22"/>
      <c r="F18" s="24">
        <f t="shared" si="1"/>
        <v>0</v>
      </c>
      <c r="G18" s="22"/>
      <c r="H18" s="23">
        <f t="shared" si="2"/>
        <v>0</v>
      </c>
      <c r="I18" s="22"/>
      <c r="J18" s="23">
        <f t="shared" si="4"/>
        <v>0</v>
      </c>
      <c r="K18" s="22"/>
      <c r="L18" s="36"/>
      <c r="M18" s="37">
        <f t="shared" si="3"/>
        <v>0</v>
      </c>
      <c r="O18" s="2" t="s">
        <v>12</v>
      </c>
      <c r="P18" s="5"/>
      <c r="Q18" s="5">
        <v>16128</v>
      </c>
    </row>
    <row r="19" spans="1:17" ht="20.25" thickTop="1" thickBot="1" x14ac:dyDescent="0.45">
      <c r="A19" s="9"/>
      <c r="B19" s="9"/>
      <c r="C19" s="38" t="s">
        <v>11</v>
      </c>
      <c r="D19" s="27">
        <f>SUM(D14:D18)</f>
        <v>0</v>
      </c>
      <c r="E19" s="26" t="s">
        <v>11</v>
      </c>
      <c r="F19" s="27">
        <f>SUM(F14:F18)</f>
        <v>0</v>
      </c>
      <c r="G19" s="26" t="s">
        <v>11</v>
      </c>
      <c r="H19" s="27">
        <f>SUM(H14:H18)</f>
        <v>0</v>
      </c>
      <c r="I19" s="26" t="s">
        <v>11</v>
      </c>
      <c r="J19" s="27">
        <f>SUM(J14:J18)</f>
        <v>0</v>
      </c>
      <c r="K19" s="26" t="s">
        <v>11</v>
      </c>
      <c r="L19" s="31">
        <f>SUM(L14:L18)</f>
        <v>0</v>
      </c>
      <c r="M19" s="32">
        <f>SUM(M14:M18)</f>
        <v>0</v>
      </c>
      <c r="O19" s="2" t="s">
        <v>33</v>
      </c>
      <c r="P19" s="5"/>
      <c r="Q19" s="5">
        <v>22400</v>
      </c>
    </row>
    <row r="20" spans="1:17" ht="19.5" thickBot="1" x14ac:dyDescent="0.45">
      <c r="A20" s="39"/>
      <c r="B20" s="9" t="s">
        <v>21</v>
      </c>
      <c r="C20" s="9"/>
      <c r="D20" s="9"/>
      <c r="E20" s="9"/>
      <c r="F20" s="9"/>
      <c r="G20" s="9"/>
      <c r="H20" s="9"/>
      <c r="I20" s="9"/>
      <c r="J20" s="9"/>
      <c r="K20" s="9"/>
      <c r="L20" s="9"/>
      <c r="M20" s="9"/>
      <c r="O20" s="2" t="s">
        <v>14</v>
      </c>
      <c r="P20" s="5"/>
      <c r="Q20" s="5">
        <v>10486</v>
      </c>
    </row>
    <row r="21" spans="1:17" ht="19.5" thickBot="1" x14ac:dyDescent="0.45">
      <c r="A21" s="9" t="s">
        <v>22</v>
      </c>
      <c r="B21" s="9"/>
      <c r="C21" s="9"/>
      <c r="D21" s="9"/>
      <c r="E21" s="9"/>
      <c r="F21" s="9"/>
      <c r="G21" s="9"/>
      <c r="H21" s="9"/>
      <c r="I21" s="9"/>
      <c r="J21" s="9"/>
      <c r="K21" s="40"/>
      <c r="L21" s="9" t="s">
        <v>24</v>
      </c>
      <c r="M21" s="41">
        <f>D10+F10+H10+J10+L10+D19+F19+H19+J19+L19</f>
        <v>0</v>
      </c>
      <c r="O21" s="2" t="s">
        <v>15</v>
      </c>
      <c r="P21" s="5"/>
      <c r="Q21" s="5">
        <v>15781</v>
      </c>
    </row>
  </sheetData>
  <mergeCells count="14">
    <mergeCell ref="M12:M13"/>
    <mergeCell ref="K1:L1"/>
    <mergeCell ref="A3:A4"/>
    <mergeCell ref="B3:B4"/>
    <mergeCell ref="C3:D3"/>
    <mergeCell ref="E3:F3"/>
    <mergeCell ref="G3:H3"/>
    <mergeCell ref="I3:J3"/>
    <mergeCell ref="K3:L3"/>
    <mergeCell ref="C12:D12"/>
    <mergeCell ref="E12:F12"/>
    <mergeCell ref="G12:H12"/>
    <mergeCell ref="I12:J12"/>
    <mergeCell ref="K12:L12"/>
  </mergeCells>
  <phoneticPr fontId="1"/>
  <pageMargins left="0.7" right="0.7" top="0.75" bottom="0.75" header="0.3" footer="0.3"/>
  <pageSetup paperSize="9" scale="91" orientation="landscape" r:id="rId1"/>
  <colBreaks count="1" manualBreakCount="1">
    <brk id="13" max="2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FF44E-2B82-4752-A5A6-0FD795F0B6EC}">
  <dimension ref="A1:D17"/>
  <sheetViews>
    <sheetView tabSelected="1" view="pageBreakPreview" zoomScale="115" zoomScaleNormal="100" zoomScaleSheetLayoutView="115" workbookViewId="0">
      <selection activeCell="F4" sqref="F4"/>
    </sheetView>
  </sheetViews>
  <sheetFormatPr defaultRowHeight="18.75" x14ac:dyDescent="0.4"/>
  <cols>
    <col min="1" max="1" width="23.125" bestFit="1" customWidth="1"/>
    <col min="2" max="2" width="21.375" bestFit="1" customWidth="1"/>
    <col min="9" max="9" width="23.125" bestFit="1" customWidth="1"/>
    <col min="10" max="10" width="21.375" bestFit="1" customWidth="1"/>
  </cols>
  <sheetData>
    <row r="1" spans="1:4" x14ac:dyDescent="0.4">
      <c r="A1" t="s">
        <v>37</v>
      </c>
      <c r="B1" s="46" t="s">
        <v>36</v>
      </c>
    </row>
    <row r="2" spans="1:4" x14ac:dyDescent="0.4">
      <c r="B2" s="45" t="s">
        <v>38</v>
      </c>
    </row>
    <row r="3" spans="1:4" ht="19.5" thickBot="1" x14ac:dyDescent="0.45">
      <c r="A3" s="6" t="s">
        <v>17</v>
      </c>
      <c r="B3" s="6" t="s">
        <v>18</v>
      </c>
    </row>
    <row r="4" spans="1:4" ht="19.5" thickTop="1" x14ac:dyDescent="0.4">
      <c r="A4" s="1" t="s">
        <v>2</v>
      </c>
      <c r="B4" s="4">
        <f>'（参考様式）出面表'!Q13</f>
        <v>1012</v>
      </c>
    </row>
    <row r="5" spans="1:4" x14ac:dyDescent="0.4">
      <c r="A5" s="2" t="s">
        <v>3</v>
      </c>
      <c r="B5" s="5">
        <f>'（参考様式）出面表'!Q14</f>
        <v>1487</v>
      </c>
    </row>
    <row r="6" spans="1:4" x14ac:dyDescent="0.4">
      <c r="A6" s="2" t="s">
        <v>35</v>
      </c>
      <c r="B6" s="5">
        <f>'（参考様式）出面表'!Q15</f>
        <v>3447</v>
      </c>
    </row>
    <row r="7" spans="1:4" x14ac:dyDescent="0.4">
      <c r="A7" s="2" t="s">
        <v>20</v>
      </c>
      <c r="B7" s="5">
        <f>'（参考様式）出面表'!Q16</f>
        <v>4524</v>
      </c>
    </row>
    <row r="8" spans="1:4" x14ac:dyDescent="0.4">
      <c r="A8" s="2" t="s">
        <v>6</v>
      </c>
      <c r="B8" s="5">
        <f>'（参考様式）出面表'!Q17</f>
        <v>14350</v>
      </c>
    </row>
    <row r="9" spans="1:4" x14ac:dyDescent="0.4">
      <c r="A9" s="2" t="s">
        <v>34</v>
      </c>
      <c r="B9" s="5">
        <f>'（参考様式）出面表'!Q18</f>
        <v>16128</v>
      </c>
    </row>
    <row r="10" spans="1:4" x14ac:dyDescent="0.4">
      <c r="A10" s="2" t="s">
        <v>33</v>
      </c>
      <c r="B10" s="5">
        <f>'（参考様式）出面表'!Q19</f>
        <v>22400</v>
      </c>
    </row>
    <row r="11" spans="1:4" x14ac:dyDescent="0.4">
      <c r="A11" s="2" t="s">
        <v>14</v>
      </c>
      <c r="B11" s="5">
        <f>'（参考様式）出面表'!Q20</f>
        <v>10486</v>
      </c>
    </row>
    <row r="12" spans="1:4" x14ac:dyDescent="0.4">
      <c r="A12" s="2" t="s">
        <v>15</v>
      </c>
      <c r="B12" s="5">
        <f>'（参考様式）出面表'!Q21</f>
        <v>15781</v>
      </c>
    </row>
    <row r="13" spans="1:4" x14ac:dyDescent="0.4">
      <c r="A13" s="44" t="s">
        <v>32</v>
      </c>
    </row>
    <row r="14" spans="1:4" x14ac:dyDescent="0.4">
      <c r="A14" s="43" t="s">
        <v>31</v>
      </c>
    </row>
    <row r="15" spans="1:4" ht="20.25" customHeight="1" x14ac:dyDescent="0.4">
      <c r="A15" s="55" t="s">
        <v>30</v>
      </c>
      <c r="B15" s="55"/>
      <c r="C15" s="55"/>
      <c r="D15" s="55"/>
    </row>
    <row r="16" spans="1:4" ht="11.25" customHeight="1" x14ac:dyDescent="0.4">
      <c r="A16" s="55"/>
      <c r="B16" s="55"/>
      <c r="C16" s="55"/>
      <c r="D16" s="55"/>
    </row>
    <row r="17" spans="1:1" x14ac:dyDescent="0.4">
      <c r="A17" s="42" t="s">
        <v>29</v>
      </c>
    </row>
  </sheetData>
  <mergeCells count="1">
    <mergeCell ref="A15:D16"/>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（参考様式）出面表</vt:lpstr>
      <vt:lpstr>（別紙2）借上料単価表 (2)</vt:lpstr>
      <vt:lpstr>'（参考様式）出面表'!Print_Area</vt:lpstr>
      <vt:lpstr>'（別紙2）借上料単価表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森林整備課</dc:creator>
  <cp:lastModifiedBy>中川 太人</cp:lastModifiedBy>
  <cp:lastPrinted>2024-06-13T04:20:35Z</cp:lastPrinted>
  <dcterms:created xsi:type="dcterms:W3CDTF">2024-06-11T02:01:19Z</dcterms:created>
  <dcterms:modified xsi:type="dcterms:W3CDTF">2026-04-01T02:26:48Z</dcterms:modified>
</cp:coreProperties>
</file>